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429"/>
  <workbookPr/>
  <mc:AlternateContent xmlns:mc="http://schemas.openxmlformats.org/markup-compatibility/2006">
    <mc:Choice Requires="x15">
      <x15ac:absPath xmlns:x15ac="http://schemas.microsoft.com/office/spreadsheetml/2010/11/ac" url="C:\Users\aula\Desktop\Curso de Excel\Básico\Capítulo 06\"/>
    </mc:Choice>
  </mc:AlternateContent>
  <xr:revisionPtr revIDLastSave="0" documentId="13_ncr:1_{C2DE4F9B-13EA-4221-88B3-1D7D60686B81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Exercício 01" sheetId="2" r:id="rId1"/>
    <sheet name="Exercício 02" sheetId="3" r:id="rId2"/>
    <sheet name="Exercício 03" sheetId="4" r:id="rId3"/>
    <sheet name="Exercício 04" sheetId="6" r:id="rId4"/>
    <sheet name="Exercício 05" sheetId="7" r:id="rId5"/>
    <sheet name="Exercício 06" sheetId="8" r:id="rId6"/>
    <sheet name="Exercício 07" sheetId="9" r:id="rId7"/>
    <sheet name="Exercício 08" sheetId="10" r:id="rId8"/>
    <sheet name="Exercício 09" sheetId="11" r:id="rId9"/>
    <sheet name="Exercício 10" sheetId="12" r:id="rId10"/>
    <sheet name="Informações" sheetId="13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1" i="6" l="1"/>
  <c r="I21" i="6"/>
  <c r="G22" i="6"/>
  <c r="I22" i="6"/>
  <c r="G23" i="6"/>
  <c r="I23" i="6"/>
</calcChain>
</file>

<file path=xl/sharedStrings.xml><?xml version="1.0" encoding="utf-8"?>
<sst xmlns="http://schemas.openxmlformats.org/spreadsheetml/2006/main" count="776" uniqueCount="351">
  <si>
    <t>Planejamento de Vendas</t>
  </si>
  <si>
    <t>Objetivo:</t>
  </si>
  <si>
    <t xml:space="preserve">   1 - Desenvolver soluções tecnológicas e apresentá-las para a equipe de vendas.</t>
  </si>
  <si>
    <t xml:space="preserve">   2 - Preparar um workshop para apresentar a solução para outras filiais.</t>
  </si>
  <si>
    <t>VENDAS</t>
  </si>
  <si>
    <t>ETAPAS</t>
  </si>
  <si>
    <t>DESCRIÇÃO</t>
  </si>
  <si>
    <t>TAREFAS</t>
  </si>
  <si>
    <t>STATUS</t>
  </si>
  <si>
    <t>CLIENTES</t>
  </si>
  <si>
    <t>Fazer uso de aplicativos...</t>
  </si>
  <si>
    <t>Pesquisar tecnológicas...</t>
  </si>
  <si>
    <t>Não iniciado</t>
  </si>
  <si>
    <t>Mercado Agavê</t>
  </si>
  <si>
    <t>Conexão com o cliente e...</t>
  </si>
  <si>
    <t>Definir procedimentos...</t>
  </si>
  <si>
    <t>Concluído</t>
  </si>
  <si>
    <t>Loja Meia Lua</t>
  </si>
  <si>
    <t>Sistema x vendas...</t>
  </si>
  <si>
    <t>Comparações sistemát...</t>
  </si>
  <si>
    <t>Em andamento</t>
  </si>
  <si>
    <t>Restaurante Bom de Garfo</t>
  </si>
  <si>
    <t>Os desafios para...</t>
  </si>
  <si>
    <t>Como dividir nossas pla...</t>
  </si>
  <si>
    <t>Mercado Vineti</t>
  </si>
  <si>
    <t>Atribuíndo procedim...</t>
  </si>
  <si>
    <t>Podemos utilizar certas...</t>
  </si>
  <si>
    <t>Academia Via Sul</t>
  </si>
  <si>
    <t>a) Mude a visualização para layout da página</t>
  </si>
  <si>
    <r>
      <t xml:space="preserve">b) </t>
    </r>
    <r>
      <rPr>
        <b/>
        <sz val="11"/>
        <color theme="1"/>
        <rFont val="Calibri"/>
        <family val="2"/>
        <scheme val="minor"/>
      </rPr>
      <t xml:space="preserve">Margem </t>
    </r>
    <r>
      <rPr>
        <sz val="11"/>
        <color theme="1"/>
        <rFont val="Calibri"/>
        <family val="2"/>
        <scheme val="minor"/>
      </rPr>
      <t>estreita</t>
    </r>
  </si>
  <si>
    <r>
      <t xml:space="preserve">c) Orientação </t>
    </r>
    <r>
      <rPr>
        <b/>
        <sz val="11"/>
        <color theme="1"/>
        <rFont val="Calibri"/>
        <family val="2"/>
        <scheme val="minor"/>
      </rPr>
      <t>Paisagem</t>
    </r>
  </si>
  <si>
    <t>d) Escala em 85%</t>
  </si>
  <si>
    <r>
      <t xml:space="preserve">1) </t>
    </r>
    <r>
      <rPr>
        <b/>
        <sz val="12"/>
        <color theme="1"/>
        <rFont val="Calibri"/>
        <family val="2"/>
        <scheme val="minor"/>
      </rPr>
      <t>Regras</t>
    </r>
  </si>
  <si>
    <t>CÓDIGO</t>
  </si>
  <si>
    <t>TIPO</t>
  </si>
  <si>
    <t>PREÇO</t>
  </si>
  <si>
    <t>E-101</t>
  </si>
  <si>
    <t>Apartamento</t>
  </si>
  <si>
    <t>Suite mais um dormitório, sala de estar com sacada e churrasqueira, banho social, cozinha, área de serviço.</t>
  </si>
  <si>
    <t>E-102</t>
  </si>
  <si>
    <t>Distribuído em 1 dormitório, sala de estar, cozinha e àrea de serviço conjugadas, banheiro social e garagem.</t>
  </si>
  <si>
    <t>E-103</t>
  </si>
  <si>
    <t>Casa</t>
  </si>
  <si>
    <t>3 dormitórios, estar, jantar, banho, cozinha, garagem fechada e anexo aos fundos.</t>
  </si>
  <si>
    <t>E-104</t>
  </si>
  <si>
    <t>Suíte + 2 dormitórios, estar, jantar e cozinha integrados, com móveis planejados e rebaixo em gesso.</t>
  </si>
  <si>
    <t>LINKS UTEIS</t>
  </si>
  <si>
    <t>E-105</t>
  </si>
  <si>
    <t xml:space="preserve">Terreno </t>
  </si>
  <si>
    <t>Lote possui 11m de frente, 24m nas laterais - com área total de 264m².</t>
  </si>
  <si>
    <t xml:space="preserve"> - Página inicial</t>
  </si>
  <si>
    <t xml:space="preserve"> - Cotação do dolar</t>
  </si>
  <si>
    <t>E-106</t>
  </si>
  <si>
    <t>Lote 06 com 15,67m de frente e 710,32m² de área total.</t>
  </si>
  <si>
    <t xml:space="preserve"> - Planilha de Colaboradores</t>
  </si>
  <si>
    <t xml:space="preserve"> - Pasta de Imóveis vendidos</t>
  </si>
  <si>
    <r>
      <t xml:space="preserve">a) Mude a visualização para </t>
    </r>
    <r>
      <rPr>
        <b/>
        <sz val="11"/>
        <color theme="1"/>
        <rFont val="Calibri"/>
        <family val="2"/>
        <scheme val="minor"/>
      </rPr>
      <t>visualizar quebra de página</t>
    </r>
  </si>
  <si>
    <t>b) Ajuste o Zoom da página em 60%</t>
  </si>
  <si>
    <r>
      <t xml:space="preserve">c) Coloque o corte da impressão entre as colunas </t>
    </r>
    <r>
      <rPr>
        <b/>
        <sz val="11"/>
        <color theme="1"/>
        <rFont val="Calibri"/>
        <family val="2"/>
        <scheme val="minor"/>
      </rPr>
      <t xml:space="preserve">H </t>
    </r>
    <r>
      <rPr>
        <sz val="11"/>
        <color theme="1"/>
        <rFont val="Calibri"/>
        <family val="2"/>
        <scheme val="minor"/>
      </rPr>
      <t xml:space="preserve">e </t>
    </r>
    <r>
      <rPr>
        <b/>
        <sz val="11"/>
        <color theme="1"/>
        <rFont val="Calibri"/>
        <family val="2"/>
        <scheme val="minor"/>
      </rPr>
      <t>O</t>
    </r>
    <r>
      <rPr>
        <sz val="11"/>
        <color theme="1"/>
        <rFont val="Calibri"/>
        <family val="2"/>
        <scheme val="minor"/>
      </rPr>
      <t xml:space="preserve"> (Página 02)</t>
    </r>
  </si>
  <si>
    <t>APARTAMENTOS</t>
  </si>
  <si>
    <t>CASAS</t>
  </si>
  <si>
    <t>COMÉRCIO</t>
  </si>
  <si>
    <t>a) Ajuste o zoom até ficar confortavel</t>
  </si>
  <si>
    <t>b) Use a divisoria de tela para enquadrar os quatro tipo de imóvel (CASAS, APARTAMENTOS, TERRENO, COMERCIAL )</t>
  </si>
  <si>
    <t>MÉDIA DO MÊS</t>
  </si>
  <si>
    <t>TOTAL MÊS</t>
  </si>
  <si>
    <t>4º SEMANA</t>
  </si>
  <si>
    <t>3º SEMANA</t>
  </si>
  <si>
    <t>2º SEMANA</t>
  </si>
  <si>
    <t>1º SEMANA</t>
  </si>
  <si>
    <t>VENDEDORES</t>
  </si>
  <si>
    <t>CONTROLE DE VENDAS</t>
  </si>
  <si>
    <t>LOJA DE ROUPAS</t>
  </si>
  <si>
    <t>Endereço: Rua Pedro de Toledo, 00</t>
  </si>
  <si>
    <t>Telefone: (019) 9 9999-9999</t>
  </si>
  <si>
    <t xml:space="preserve">Alana </t>
  </si>
  <si>
    <t>Bianca</t>
  </si>
  <si>
    <t>Valcir</t>
  </si>
  <si>
    <t>1) Regra</t>
  </si>
  <si>
    <r>
      <t xml:space="preserve">a) Mude a visualização para o modo </t>
    </r>
    <r>
      <rPr>
        <b/>
        <sz val="11"/>
        <color theme="1"/>
        <rFont val="Calibri"/>
        <family val="2"/>
        <scheme val="minor"/>
      </rPr>
      <t xml:space="preserve">Visualização de </t>
    </r>
    <r>
      <rPr>
        <sz val="11"/>
        <color theme="1"/>
        <rFont val="Calibri"/>
        <family val="2"/>
        <scheme val="minor"/>
      </rPr>
      <t>quebra de página</t>
    </r>
  </si>
  <si>
    <r>
      <t xml:space="preserve">b) Defina margem </t>
    </r>
    <r>
      <rPr>
        <b/>
        <sz val="11"/>
        <color theme="1"/>
        <rFont val="Calibri"/>
        <family val="2"/>
        <scheme val="minor"/>
      </rPr>
      <t>Normal</t>
    </r>
  </si>
  <si>
    <r>
      <t>c) Defina a orientação P</t>
    </r>
    <r>
      <rPr>
        <b/>
        <sz val="11"/>
        <color theme="1"/>
        <rFont val="Calibri"/>
        <family val="2"/>
        <scheme val="minor"/>
      </rPr>
      <t>aisagem</t>
    </r>
  </si>
  <si>
    <r>
      <t xml:space="preserve">d) Defina o tamanho do papel para </t>
    </r>
    <r>
      <rPr>
        <b/>
        <sz val="11"/>
        <color theme="1"/>
        <rFont val="Calibri"/>
        <family val="2"/>
        <scheme val="minor"/>
      </rPr>
      <t>Carta</t>
    </r>
  </si>
  <si>
    <r>
      <t xml:space="preserve">e) Defina todo o conteúdo apenas </t>
    </r>
    <r>
      <rPr>
        <b/>
        <sz val="11"/>
        <color theme="1"/>
        <rFont val="Calibri"/>
        <family val="2"/>
        <scheme val="minor"/>
      </rPr>
      <t>em uma página</t>
    </r>
  </si>
  <si>
    <t>(51) 8785-2222</t>
  </si>
  <si>
    <t>Mauá</t>
  </si>
  <si>
    <t>São Leopoldo</t>
  </si>
  <si>
    <t>Nefertari Oziris</t>
  </si>
  <si>
    <t>(51) 8101-7777</t>
  </si>
  <si>
    <t>mauá</t>
  </si>
  <si>
    <t>Priscila Almeida</t>
  </si>
  <si>
    <t>(51) 9911-5555</t>
  </si>
  <si>
    <t>Aline Meirez</t>
  </si>
  <si>
    <t>(51) 8785-9999</t>
  </si>
  <si>
    <t>Feitoria</t>
  </si>
  <si>
    <t>Julio Grek</t>
  </si>
  <si>
    <t>(51) 8785-8888</t>
  </si>
  <si>
    <t>Andreia Mar</t>
  </si>
  <si>
    <t>(51) 9911-8888</t>
  </si>
  <si>
    <t>Marcos Andrade</t>
  </si>
  <si>
    <t>(51) 9911-9999</t>
  </si>
  <si>
    <t>Jéssica Cardoso</t>
  </si>
  <si>
    <t>(51) 9911-1111</t>
  </si>
  <si>
    <t>Jorge de Oliveira</t>
  </si>
  <si>
    <t>(51) 8785-4444</t>
  </si>
  <si>
    <t>São João</t>
  </si>
  <si>
    <t>Montenegro</t>
  </si>
  <si>
    <t>Morgana Nassal</t>
  </si>
  <si>
    <t>(51) 8101-8888</t>
  </si>
  <si>
    <t>Jonas de Assis</t>
  </si>
  <si>
    <t>(51) 9911-6666</t>
  </si>
  <si>
    <t>Fernanda De Mar</t>
  </si>
  <si>
    <t>(51) 9911-3333</t>
  </si>
  <si>
    <t>Bruna da Matta</t>
  </si>
  <si>
    <t>(51) 8101-2222</t>
  </si>
  <si>
    <t>Cassiane Mello</t>
  </si>
  <si>
    <t>(51) 8785-5555</t>
  </si>
  <si>
    <t>Santo Antônio</t>
  </si>
  <si>
    <t>Jorge Baiano</t>
  </si>
  <si>
    <t>(51) 8101-9999</t>
  </si>
  <si>
    <t>Tissiane Ferraz</t>
  </si>
  <si>
    <t>(51) 8101-6666</t>
  </si>
  <si>
    <t>Odilon Pereira</t>
  </si>
  <si>
    <t>(51) 8101-5555</t>
  </si>
  <si>
    <t>Aloisio Marques</t>
  </si>
  <si>
    <t>(51) 8101-3333</t>
  </si>
  <si>
    <t>Andréia Soares</t>
  </si>
  <si>
    <t>(51) 8785-7777</t>
  </si>
  <si>
    <t>Mathias Velho</t>
  </si>
  <si>
    <t>Canoas</t>
  </si>
  <si>
    <t>Gloria do Santos</t>
  </si>
  <si>
    <t>(51) 8785-6666</t>
  </si>
  <si>
    <t>Alex Martins</t>
  </si>
  <si>
    <t>(51) 8785-1111</t>
  </si>
  <si>
    <t>Fernando Souza</t>
  </si>
  <si>
    <t>(51) 9911-2222</t>
  </si>
  <si>
    <t>Arthur de Lima</t>
  </si>
  <si>
    <t>(51) 8101-1111</t>
  </si>
  <si>
    <t>Marcos Irian</t>
  </si>
  <si>
    <t>(51) 8785-3333</t>
  </si>
  <si>
    <t>Guajuviras</t>
  </si>
  <si>
    <t>Neca de Paula</t>
  </si>
  <si>
    <t>(51) 9911-7777</t>
  </si>
  <si>
    <t>Janice Santos</t>
  </si>
  <si>
    <t>(51) 8101-4444</t>
  </si>
  <si>
    <t>Tuliana Gergiz</t>
  </si>
  <si>
    <t>(51) 9911-4444</t>
  </si>
  <si>
    <t>Samanta de Vaz</t>
  </si>
  <si>
    <t>TELEFONE</t>
  </si>
  <si>
    <t>DATA PARCELA</t>
  </si>
  <si>
    <t>BAIRRO</t>
  </si>
  <si>
    <t>CIDADE</t>
  </si>
  <si>
    <t>NOME</t>
  </si>
  <si>
    <t>1) Congele as linhas até a número 15</t>
  </si>
  <si>
    <t>(51) 3640-6666</t>
  </si>
  <si>
    <t>Rua Bratz, 134</t>
  </si>
  <si>
    <t>Canal</t>
  </si>
  <si>
    <t>Guilherme Maranhã</t>
  </si>
  <si>
    <t>(51) 3640-5555</t>
  </si>
  <si>
    <t>Av. Marciano, 197</t>
  </si>
  <si>
    <t>Pagamento em Dinheiro</t>
  </si>
  <si>
    <t>Willian Geitoso</t>
  </si>
  <si>
    <t>(51) 3640-4444</t>
  </si>
  <si>
    <t>Rua Crissol, 1786</t>
  </si>
  <si>
    <t>Timbaúva</t>
  </si>
  <si>
    <t>Henrique Presto</t>
  </si>
  <si>
    <t>(51) 3640-3333</t>
  </si>
  <si>
    <t>Av. Galo Veio, 98</t>
  </si>
  <si>
    <t>Centro</t>
  </si>
  <si>
    <t>Limpeza</t>
  </si>
  <si>
    <t>Gelson Milar</t>
  </si>
  <si>
    <t>(51) 3640-2222</t>
  </si>
  <si>
    <t>Av. Pela Manhã, 126</t>
  </si>
  <si>
    <t>Martinho Risque</t>
  </si>
  <si>
    <t>(51) 3640-1111</t>
  </si>
  <si>
    <t>Rua Cartada, 192</t>
  </si>
  <si>
    <t>Ricardo da Mola</t>
  </si>
  <si>
    <t>Rua Avalassador, 914</t>
  </si>
  <si>
    <t>Zilda di Ló</t>
  </si>
  <si>
    <t>Av. Nestor, 277</t>
  </si>
  <si>
    <t>Pagamento em Cheque</t>
  </si>
  <si>
    <t>Cesar de Mello</t>
  </si>
  <si>
    <t>Rua Marcha da Hora, 3111</t>
  </si>
  <si>
    <t>Patrícia Lima</t>
  </si>
  <si>
    <t>Av. Massaroca, 901</t>
  </si>
  <si>
    <t>João Barbosa</t>
  </si>
  <si>
    <t>Av. Jucali, 131</t>
  </si>
  <si>
    <t>Filo Kimer</t>
  </si>
  <si>
    <t>Rua Hermes, 1900</t>
  </si>
  <si>
    <t>Leonardo Pena</t>
  </si>
  <si>
    <t>Beco do João, 411</t>
  </si>
  <si>
    <t>Vladiomir Justo</t>
  </si>
  <si>
    <t>Beco da Loba, 780</t>
  </si>
  <si>
    <t>Dadilo Cresppo</t>
  </si>
  <si>
    <t>Estrada chão da hora, 89</t>
  </si>
  <si>
    <t>Mirna Flor</t>
  </si>
  <si>
    <t>Av. das Araras, 33</t>
  </si>
  <si>
    <t>Cleo Graça</t>
  </si>
  <si>
    <t>Rua Marcação da Hora, 123</t>
  </si>
  <si>
    <t>Verona Nerti</t>
  </si>
  <si>
    <t>Av. Seinão, 322</t>
  </si>
  <si>
    <t>Canudos</t>
  </si>
  <si>
    <t>Novo Hamburgo</t>
  </si>
  <si>
    <t>Neiva Meis</t>
  </si>
  <si>
    <t>Rua Panamá, 989</t>
  </si>
  <si>
    <t xml:space="preserve">Pagamento em Dinheiro </t>
  </si>
  <si>
    <t>Av. Marques da Bota, 411</t>
  </si>
  <si>
    <t>Rua Camaquã, 232</t>
  </si>
  <si>
    <t>Azenha</t>
  </si>
  <si>
    <t>Porto Alegre</t>
  </si>
  <si>
    <t>Rua Martiny, 32</t>
  </si>
  <si>
    <t>Rua Cristo Rei, 101</t>
  </si>
  <si>
    <t>Rua Sensação, 23</t>
  </si>
  <si>
    <t>Av. Nicaraguá, 221</t>
  </si>
  <si>
    <t>Av. Castro Alves, 14</t>
  </si>
  <si>
    <t>Beco da Mota, 311</t>
  </si>
  <si>
    <t>Av. Castro Alves, 09</t>
  </si>
  <si>
    <t>Medianeira</t>
  </si>
  <si>
    <t>Beco da Conceição, 231</t>
  </si>
  <si>
    <t>Rua Meiradi, 65</t>
  </si>
  <si>
    <t>Estrada da Luz, 411</t>
  </si>
  <si>
    <t>Estrada da Costa, 343</t>
  </si>
  <si>
    <t>Rua Oscar Pereiro, 121</t>
  </si>
  <si>
    <t>ENDEREÇO</t>
  </si>
  <si>
    <t>CRÉDITO</t>
  </si>
  <si>
    <t>DÉBITO</t>
  </si>
  <si>
    <t>QUANTIDADE</t>
  </si>
  <si>
    <t>DATA</t>
  </si>
  <si>
    <t>1) Congele até a linha 12</t>
  </si>
  <si>
    <t>UF</t>
  </si>
  <si>
    <t>Cidade</t>
  </si>
  <si>
    <t>Bairro</t>
  </si>
  <si>
    <t>MG</t>
  </si>
  <si>
    <t>RS</t>
  </si>
  <si>
    <t>RJ</t>
  </si>
  <si>
    <t>SP</t>
  </si>
  <si>
    <t>AM</t>
  </si>
  <si>
    <t>SC</t>
  </si>
  <si>
    <t>PE</t>
  </si>
  <si>
    <t>BA</t>
  </si>
  <si>
    <t>Endereço</t>
  </si>
  <si>
    <t>Poços de Caldas</t>
  </si>
  <si>
    <t>Rio de Janeiro</t>
  </si>
  <si>
    <t>Araras</t>
  </si>
  <si>
    <t>Campinas</t>
  </si>
  <si>
    <t>Manaus</t>
  </si>
  <si>
    <t>Florianópolis</t>
  </si>
  <si>
    <t>Ribeirão Preto</t>
  </si>
  <si>
    <t>Rio Claro</t>
  </si>
  <si>
    <t>Recife</t>
  </si>
  <si>
    <t>Ubatuba</t>
  </si>
  <si>
    <t>Salvador</t>
  </si>
  <si>
    <t>Leme</t>
  </si>
  <si>
    <t>Nome</t>
  </si>
  <si>
    <t>Parque Industrial</t>
  </si>
  <si>
    <t>Vila Cláudia</t>
  </si>
  <si>
    <t>Belvedere</t>
  </si>
  <si>
    <t>Botafogo</t>
  </si>
  <si>
    <t>Ibirapuera</t>
  </si>
  <si>
    <t>Jd. Paulista</t>
  </si>
  <si>
    <t>Vila Tubarão</t>
  </si>
  <si>
    <t>Jd. Europa</t>
  </si>
  <si>
    <t>Praia Grande</t>
  </si>
  <si>
    <t>Jd. Nova Campinas</t>
  </si>
  <si>
    <t>São Benedito</t>
  </si>
  <si>
    <t>Código</t>
  </si>
  <si>
    <t>R. Minas Gerais, 67</t>
  </si>
  <si>
    <t>R. das Quaresmeiras, 810</t>
  </si>
  <si>
    <t>Al. dos Laranjais, 99</t>
  </si>
  <si>
    <t>Av. Limeira, 98</t>
  </si>
  <si>
    <t>R. Sergipe, 765</t>
  </si>
  <si>
    <t>Av. Ipiranga, 568</t>
  </si>
  <si>
    <t>Av. dos Jequitibas, 11</t>
  </si>
  <si>
    <t>R. Lambarildo Peixe, 812</t>
  </si>
  <si>
    <t>R. 5, 78</t>
  </si>
  <si>
    <t>R. Júlio Mesquita, 66</t>
  </si>
  <si>
    <t>Rodovia Rio/São Paulo, km 77</t>
  </si>
  <si>
    <t>Av. Orozimbo Maia, 987</t>
  </si>
  <si>
    <t>R. Tiradentes, 123</t>
  </si>
  <si>
    <t>R. Antônio de Castro, 362</t>
  </si>
  <si>
    <t>Rodovia Anhanguera, km 180</t>
  </si>
  <si>
    <t>Tatiane</t>
  </si>
  <si>
    <t>Sônia</t>
  </si>
  <si>
    <t>Rubens</t>
  </si>
  <si>
    <t>Roberto</t>
  </si>
  <si>
    <t>Pedro</t>
  </si>
  <si>
    <t>Maria</t>
  </si>
  <si>
    <t>Lucimara</t>
  </si>
  <si>
    <t>Lilian</t>
  </si>
  <si>
    <t>Katiane</t>
  </si>
  <si>
    <t>Helena</t>
  </si>
  <si>
    <t>Gabriela</t>
  </si>
  <si>
    <t>Fernanda</t>
  </si>
  <si>
    <t>Érica</t>
  </si>
  <si>
    <t>Eduardo</t>
  </si>
  <si>
    <t>Ana</t>
  </si>
  <si>
    <r>
      <t xml:space="preserve">1) Congele até a </t>
    </r>
    <r>
      <rPr>
        <b/>
        <sz val="11"/>
        <color theme="1"/>
        <rFont val="Calibri"/>
        <family val="2"/>
        <scheme val="minor"/>
      </rPr>
      <t>COLUNA C</t>
    </r>
  </si>
  <si>
    <t>Calça</t>
  </si>
  <si>
    <t>Acessórios</t>
  </si>
  <si>
    <t>Vestido</t>
  </si>
  <si>
    <t>Jaqueta</t>
  </si>
  <si>
    <t>Tênis</t>
  </si>
  <si>
    <t>VALOR</t>
  </si>
  <si>
    <t>PRODUTOS</t>
  </si>
  <si>
    <t>1) Crie um cabeçalho e rodapé de sua preferência</t>
  </si>
  <si>
    <t>Carina</t>
  </si>
  <si>
    <t>Edgar de Mattos</t>
  </si>
  <si>
    <t>Roger Fonseca</t>
  </si>
  <si>
    <t>Luciana Araujo</t>
  </si>
  <si>
    <t>Cesar</t>
  </si>
  <si>
    <t>Tiago</t>
  </si>
  <si>
    <t>Seichele Modas</t>
  </si>
  <si>
    <t>Rei dos Tecidos</t>
  </si>
  <si>
    <t>Loja Marta Modas</t>
  </si>
  <si>
    <t>ATENDENTES</t>
  </si>
  <si>
    <r>
      <t>1) Defina a área de impressão apenas na tabela (</t>
    </r>
    <r>
      <rPr>
        <b/>
        <sz val="11"/>
        <color theme="1"/>
        <rFont val="Calibri"/>
        <family val="2"/>
        <scheme val="minor"/>
      </rPr>
      <t>C13:E26)</t>
    </r>
  </si>
  <si>
    <t>2) Centralize a tabela no meio da folha sulfite</t>
  </si>
  <si>
    <r>
      <t xml:space="preserve">3) Defina o tamanho </t>
    </r>
    <r>
      <rPr>
        <b/>
        <sz val="11"/>
        <color theme="1"/>
        <rFont val="Calibri"/>
        <family val="2"/>
        <scheme val="minor"/>
      </rPr>
      <t>A4</t>
    </r>
  </si>
  <si>
    <r>
      <t xml:space="preserve">4) Defina a orientação </t>
    </r>
    <r>
      <rPr>
        <b/>
        <sz val="11"/>
        <color theme="1"/>
        <rFont val="Calibri"/>
        <family val="2"/>
        <scheme val="minor"/>
      </rPr>
      <t>Retrato</t>
    </r>
  </si>
  <si>
    <r>
      <t xml:space="preserve">5) Coloque o </t>
    </r>
    <r>
      <rPr>
        <b/>
        <sz val="11"/>
        <color theme="1"/>
        <rFont val="Calibri"/>
        <family val="2"/>
        <scheme val="minor"/>
      </rPr>
      <t>número da primeira página em 8</t>
    </r>
  </si>
  <si>
    <t>6) Coloque um cabeçalho e rodapé de sua preferencia desde que 1 deles tenha o número de página</t>
  </si>
  <si>
    <t>Descrição</t>
  </si>
  <si>
    <t>QTD</t>
  </si>
  <si>
    <t>Data</t>
  </si>
  <si>
    <t>Preço</t>
  </si>
  <si>
    <t>Estabilizador</t>
  </si>
  <si>
    <t>Gabinete</t>
  </si>
  <si>
    <t>Caixa de Som</t>
  </si>
  <si>
    <t>HUB</t>
  </si>
  <si>
    <t>CPU</t>
  </si>
  <si>
    <t>Dissipador de Calor</t>
  </si>
  <si>
    <t>Cooler</t>
  </si>
  <si>
    <t>PRODUTOS VENDIDOS</t>
  </si>
  <si>
    <t>1) Regras</t>
  </si>
  <si>
    <r>
      <t xml:space="preserve">A) Página: Orientação </t>
    </r>
    <r>
      <rPr>
        <b/>
        <sz val="11"/>
        <color theme="1"/>
        <rFont val="Calibri"/>
        <family val="2"/>
        <scheme val="minor"/>
      </rPr>
      <t>Retrato</t>
    </r>
  </si>
  <si>
    <r>
      <t xml:space="preserve">B) Página: Altura em até </t>
    </r>
    <r>
      <rPr>
        <b/>
        <sz val="11"/>
        <color theme="1"/>
        <rFont val="Calibri"/>
        <family val="2"/>
        <scheme val="minor"/>
      </rPr>
      <t>6 página</t>
    </r>
    <r>
      <rPr>
        <sz val="11"/>
        <color theme="1"/>
        <rFont val="Calibri"/>
        <family val="2"/>
        <scheme val="minor"/>
      </rPr>
      <t xml:space="preserve">, e largura em </t>
    </r>
    <r>
      <rPr>
        <b/>
        <sz val="11"/>
        <color theme="1"/>
        <rFont val="Calibri"/>
        <family val="2"/>
        <scheme val="minor"/>
      </rPr>
      <t>1 página</t>
    </r>
  </si>
  <si>
    <r>
      <t xml:space="preserve">C) Página: Tamanho do papel </t>
    </r>
    <r>
      <rPr>
        <b/>
        <sz val="11"/>
        <color theme="1"/>
        <rFont val="Calibri"/>
        <family val="2"/>
        <scheme val="minor"/>
      </rPr>
      <t>A4</t>
    </r>
  </si>
  <si>
    <r>
      <t xml:space="preserve">D) Página: Número Primeira Página </t>
    </r>
    <r>
      <rPr>
        <b/>
        <sz val="11"/>
        <color theme="1"/>
        <rFont val="Calibri"/>
        <family val="2"/>
        <scheme val="minor"/>
      </rPr>
      <t>6</t>
    </r>
  </si>
  <si>
    <r>
      <t xml:space="preserve">E) Margem: </t>
    </r>
    <r>
      <rPr>
        <b/>
        <sz val="11"/>
        <color theme="1"/>
        <rFont val="Calibri"/>
        <family val="2"/>
        <scheme val="minor"/>
      </rPr>
      <t>1,6 cm</t>
    </r>
    <r>
      <rPr>
        <sz val="11"/>
        <color theme="1"/>
        <rFont val="Calibri"/>
        <family val="2"/>
        <scheme val="minor"/>
      </rPr>
      <t xml:space="preserve"> (Margens) +</t>
    </r>
    <r>
      <rPr>
        <b/>
        <sz val="11"/>
        <color theme="1"/>
        <rFont val="Calibri"/>
        <family val="2"/>
        <scheme val="minor"/>
      </rPr>
      <t xml:space="preserve"> 1,2cm </t>
    </r>
    <r>
      <rPr>
        <sz val="11"/>
        <color theme="1"/>
        <rFont val="Calibri"/>
        <family val="2"/>
        <scheme val="minor"/>
      </rPr>
      <t>(Cabeçalho e rodapé)</t>
    </r>
  </si>
  <si>
    <r>
      <t xml:space="preserve">F) Margem: Centralizar na </t>
    </r>
    <r>
      <rPr>
        <b/>
        <sz val="11"/>
        <color theme="1"/>
        <rFont val="Calibri"/>
        <family val="2"/>
        <scheme val="minor"/>
      </rPr>
      <t>horizontal</t>
    </r>
  </si>
  <si>
    <t>G) Cabeçalho com o título da planilha</t>
  </si>
  <si>
    <t>H) Rodapé com numeração de página</t>
  </si>
  <si>
    <t>K) Planilha: Imprima a linha grade e os títulos do Excel</t>
  </si>
  <si>
    <r>
      <t xml:space="preserve">I) Área de Impressão: Apenas tabela </t>
    </r>
    <r>
      <rPr>
        <b/>
        <sz val="11"/>
        <color theme="1"/>
        <rFont val="Calibri"/>
        <family val="2"/>
        <scheme val="minor"/>
      </rPr>
      <t>(A partir da linha 14 até o final)</t>
    </r>
  </si>
  <si>
    <t>J) Planilha: Define a linha 14 como linha de título</t>
  </si>
  <si>
    <t>igorgabrielton@gmail.com</t>
  </si>
  <si>
    <t>Enviar atividades</t>
  </si>
  <si>
    <t>Igor Gabriel</t>
  </si>
  <si>
    <t>Desenvolvedor</t>
  </si>
  <si>
    <t>Excel 365</t>
  </si>
  <si>
    <t>Material Curso de Excel do Básico ao Expert 2022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</si>
</sst>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-&quot;R$&quot;\ * #,##0.00_-;\-&quot;R$&quot;\ * #,##0.00_-;_-&quot;R$&quot;\ * &quot;-&quot;??_-;_-@_-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1"/>
      <color theme="0" tint="-0.14999847407452621"/>
      <name val="Calibri"/>
      <family val="2"/>
      <scheme val="minor"/>
    </font>
    <font>
      <sz val="11"/>
      <color theme="0" tint="-0.14999847407452621"/>
      <name val="Calibri"/>
      <family val="2"/>
      <scheme val="minor"/>
    </font>
    <font>
      <b/>
      <sz val="12"/>
      <color rgb="FFFFFF00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28"/>
      <color rgb="FFFF0000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10"/>
      <color theme="0" tint="-4.9989318521683403E-2"/>
      <name val="Calibri"/>
      <family val="2"/>
      <scheme val="minor"/>
    </font>
    <font>
      <b/>
      <sz val="18"/>
      <color theme="0"/>
      <name val="Calibri"/>
      <family val="2"/>
      <scheme val="minor"/>
    </font>
    <font>
      <b/>
      <sz val="14"/>
      <color theme="0"/>
      <name val="Abadi"/>
      <family val="2"/>
    </font>
  </fonts>
  <fills count="25">
    <fill>
      <patternFill patternType="none"/>
    </fill>
    <fill>
      <patternFill patternType="gray125"/>
    </fill>
    <fill>
      <patternFill patternType="solid">
        <fgColor theme="3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E66914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CC00CC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-0.499984740745262"/>
        <bgColor indexed="64"/>
      </patternFill>
    </fill>
  </fills>
  <borders count="28">
    <border>
      <left/>
      <right/>
      <top/>
      <bottom/>
      <diagonal/>
    </border>
    <border>
      <left/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/>
      <top style="thin">
        <color theme="0" tint="-0.1499679555650502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dotted">
        <color theme="5" tint="-0.24994659260841701"/>
      </left>
      <right style="dotted">
        <color theme="5" tint="-0.24994659260841701"/>
      </right>
      <top style="dotted">
        <color theme="5" tint="-0.24994659260841701"/>
      </top>
      <bottom style="dotted">
        <color theme="5" tint="-0.24994659260841701"/>
      </bottom>
      <diagonal/>
    </border>
    <border>
      <left style="dotted">
        <color theme="4" tint="-0.24994659260841701"/>
      </left>
      <right style="dotted">
        <color theme="4" tint="-0.24994659260841701"/>
      </right>
      <top style="dotted">
        <color theme="4" tint="-0.24994659260841701"/>
      </top>
      <bottom style="dotted">
        <color theme="4" tint="-0.24994659260841701"/>
      </bottom>
      <diagonal/>
    </border>
    <border>
      <left style="thin">
        <color theme="8" tint="-0.249977111117893"/>
      </left>
      <right style="medium">
        <color theme="8" tint="-0.249977111117893"/>
      </right>
      <top style="thin">
        <color theme="8" tint="-0.249977111117893"/>
      </top>
      <bottom style="medium">
        <color theme="8" tint="-0.249977111117893"/>
      </bottom>
      <diagonal/>
    </border>
    <border>
      <left style="medium">
        <color theme="8" tint="-0.249977111117893"/>
      </left>
      <right style="thin">
        <color theme="8" tint="-0.249977111117893"/>
      </right>
      <top style="thin">
        <color theme="8" tint="-0.249977111117893"/>
      </top>
      <bottom style="medium">
        <color theme="8" tint="-0.249977111117893"/>
      </bottom>
      <diagonal/>
    </border>
    <border>
      <left style="thin">
        <color theme="8" tint="-0.249977111117893"/>
      </left>
      <right style="medium">
        <color theme="8" tint="-0.249977111117893"/>
      </right>
      <top style="thin">
        <color theme="8" tint="-0.249977111117893"/>
      </top>
      <bottom style="thin">
        <color theme="8" tint="-0.249977111117893"/>
      </bottom>
      <diagonal/>
    </border>
    <border>
      <left style="medium">
        <color theme="8" tint="-0.249977111117893"/>
      </left>
      <right style="thin">
        <color theme="8" tint="-0.249977111117893"/>
      </right>
      <top style="thin">
        <color theme="8" tint="-0.249977111117893"/>
      </top>
      <bottom style="thin">
        <color theme="8" tint="-0.249977111117893"/>
      </bottom>
      <diagonal/>
    </border>
    <border>
      <left style="thin">
        <color theme="8" tint="-0.249977111117893"/>
      </left>
      <right style="thin">
        <color theme="8" tint="-0.249977111117893"/>
      </right>
      <top style="thin">
        <color theme="8" tint="-0.249977111117893"/>
      </top>
      <bottom style="medium">
        <color theme="8" tint="-0.249977111117893"/>
      </bottom>
      <diagonal/>
    </border>
    <border>
      <left style="medium">
        <color theme="8" tint="-0.249977111117893"/>
      </left>
      <right style="medium">
        <color theme="8" tint="-0.249977111117893"/>
      </right>
      <top/>
      <bottom style="medium">
        <color theme="8" tint="-0.249977111117893"/>
      </bottom>
      <diagonal/>
    </border>
    <border>
      <left style="thin">
        <color theme="8" tint="-0.249977111117893"/>
      </left>
      <right style="thin">
        <color theme="8" tint="-0.249977111117893"/>
      </right>
      <top style="thin">
        <color theme="8" tint="-0.249977111117893"/>
      </top>
      <bottom style="thin">
        <color theme="8" tint="-0.249977111117893"/>
      </bottom>
      <diagonal/>
    </border>
    <border>
      <left style="medium">
        <color theme="8" tint="-0.249977111117893"/>
      </left>
      <right style="medium">
        <color theme="8" tint="-0.249977111117893"/>
      </right>
      <top/>
      <bottom/>
      <diagonal/>
    </border>
    <border>
      <left style="thin">
        <color theme="8" tint="-0.249977111117893"/>
      </left>
      <right style="medium">
        <color theme="8" tint="-0.249977111117893"/>
      </right>
      <top style="medium">
        <color theme="8" tint="-0.249977111117893"/>
      </top>
      <bottom style="thin">
        <color theme="8" tint="-0.249977111117893"/>
      </bottom>
      <diagonal/>
    </border>
    <border>
      <left style="medium">
        <color theme="8" tint="-0.249977111117893"/>
      </left>
      <right style="thin">
        <color theme="8" tint="-0.249977111117893"/>
      </right>
      <top style="medium">
        <color theme="8" tint="-0.249977111117893"/>
      </top>
      <bottom style="thin">
        <color theme="8" tint="-0.249977111117893"/>
      </bottom>
      <diagonal/>
    </border>
    <border>
      <left style="thin">
        <color theme="8" tint="-0.249977111117893"/>
      </left>
      <right style="thin">
        <color theme="8" tint="-0.249977111117893"/>
      </right>
      <top style="medium">
        <color theme="8" tint="-0.249977111117893"/>
      </top>
      <bottom style="thin">
        <color theme="8" tint="-0.249977111117893"/>
      </bottom>
      <diagonal/>
    </border>
    <border>
      <left style="medium">
        <color theme="8" tint="-0.249977111117893"/>
      </left>
      <right style="medium">
        <color theme="8" tint="-0.249977111117893"/>
      </right>
      <top style="medium">
        <color theme="8" tint="-0.249977111117893"/>
      </top>
      <bottom/>
      <diagonal/>
    </border>
    <border>
      <left style="dotted">
        <color rgb="FF7030A0"/>
      </left>
      <right style="dotted">
        <color rgb="FF7030A0"/>
      </right>
      <top style="dotted">
        <color rgb="FF7030A0"/>
      </top>
      <bottom style="dotted">
        <color rgb="FF7030A0"/>
      </bottom>
      <diagonal/>
    </border>
    <border>
      <left style="dotted">
        <color auto="1"/>
      </left>
      <right style="dotted">
        <color auto="1"/>
      </right>
      <top style="dotted">
        <color auto="1"/>
      </top>
      <bottom style="dotted">
        <color auto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126">
    <xf numFmtId="0" fontId="0" fillId="0" borderId="0" xfId="0"/>
    <xf numFmtId="0" fontId="0" fillId="2" borderId="0" xfId="0" applyFill="1"/>
    <xf numFmtId="0" fontId="0" fillId="3" borderId="0" xfId="0" applyFill="1"/>
    <xf numFmtId="0" fontId="5" fillId="2" borderId="0" xfId="0" applyFont="1" applyFill="1"/>
    <xf numFmtId="0" fontId="0" fillId="4" borderId="0" xfId="0" applyFill="1"/>
    <xf numFmtId="0" fontId="6" fillId="4" borderId="0" xfId="0" applyFont="1" applyFill="1"/>
    <xf numFmtId="0" fontId="7" fillId="4" borderId="0" xfId="0" applyFont="1" applyFill="1"/>
    <xf numFmtId="0" fontId="0" fillId="5" borderId="0" xfId="0" applyFill="1"/>
    <xf numFmtId="0" fontId="0" fillId="3" borderId="0" xfId="0" applyFill="1" applyAlignment="1">
      <alignment vertical="center"/>
    </xf>
    <xf numFmtId="0" fontId="0" fillId="2" borderId="0" xfId="0" applyFill="1" applyAlignment="1">
      <alignment vertical="center"/>
    </xf>
    <xf numFmtId="0" fontId="8" fillId="2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44" fontId="0" fillId="3" borderId="0" xfId="1" applyFont="1" applyFill="1" applyAlignment="1" applyProtection="1">
      <alignment vertical="center"/>
    </xf>
    <xf numFmtId="0" fontId="0" fillId="7" borderId="0" xfId="0" applyFill="1" applyAlignment="1">
      <alignment vertical="center"/>
    </xf>
    <xf numFmtId="0" fontId="0" fillId="7" borderId="0" xfId="0" applyFill="1" applyAlignment="1">
      <alignment horizontal="center" vertical="center"/>
    </xf>
    <xf numFmtId="44" fontId="0" fillId="7" borderId="0" xfId="1" applyFont="1" applyFill="1" applyAlignment="1" applyProtection="1">
      <alignment vertical="center"/>
    </xf>
    <xf numFmtId="44" fontId="0" fillId="3" borderId="0" xfId="1" applyFont="1" applyFill="1" applyProtection="1"/>
    <xf numFmtId="44" fontId="0" fillId="3" borderId="0" xfId="1" applyFont="1" applyFill="1"/>
    <xf numFmtId="0" fontId="0" fillId="8" borderId="0" xfId="0" applyFill="1"/>
    <xf numFmtId="0" fontId="9" fillId="8" borderId="0" xfId="0" applyFont="1" applyFill="1" applyAlignment="1">
      <alignment vertical="center"/>
    </xf>
    <xf numFmtId="0" fontId="0" fillId="9" borderId="0" xfId="0" applyFill="1" applyAlignment="1">
      <alignment horizontal="center"/>
    </xf>
    <xf numFmtId="0" fontId="0" fillId="9" borderId="0" xfId="0" applyFill="1"/>
    <xf numFmtId="44" fontId="0" fillId="9" borderId="0" xfId="1" applyFont="1" applyFill="1"/>
    <xf numFmtId="0" fontId="0" fillId="8" borderId="0" xfId="0" applyFill="1" applyAlignment="1">
      <alignment horizontal="center"/>
    </xf>
    <xf numFmtId="44" fontId="0" fillId="8" borderId="0" xfId="1" applyFont="1" applyFill="1"/>
    <xf numFmtId="0" fontId="0" fillId="10" borderId="0" xfId="0" applyFill="1"/>
    <xf numFmtId="0" fontId="0" fillId="11" borderId="0" xfId="0" applyFill="1"/>
    <xf numFmtId="0" fontId="3" fillId="11" borderId="0" xfId="0" applyFont="1" applyFill="1"/>
    <xf numFmtId="0" fontId="0" fillId="13" borderId="0" xfId="0" applyFill="1"/>
    <xf numFmtId="0" fontId="13" fillId="3" borderId="0" xfId="0" applyFont="1" applyFill="1"/>
    <xf numFmtId="0" fontId="14" fillId="3" borderId="0" xfId="0" applyFont="1" applyFill="1"/>
    <xf numFmtId="44" fontId="0" fillId="3" borderId="5" xfId="0" applyNumberFormat="1" applyFill="1" applyBorder="1"/>
    <xf numFmtId="44" fontId="3" fillId="3" borderId="5" xfId="1" applyFont="1" applyFill="1" applyBorder="1"/>
    <xf numFmtId="44" fontId="0" fillId="3" borderId="5" xfId="1" applyFont="1" applyFill="1" applyBorder="1"/>
    <xf numFmtId="0" fontId="0" fillId="3" borderId="5" xfId="0" applyFill="1" applyBorder="1"/>
    <xf numFmtId="0" fontId="3" fillId="14" borderId="0" xfId="0" applyFont="1" applyFill="1" applyAlignment="1">
      <alignment vertical="center"/>
    </xf>
    <xf numFmtId="0" fontId="2" fillId="3" borderId="0" xfId="0" applyFont="1" applyFill="1" applyAlignment="1">
      <alignment vertical="center"/>
    </xf>
    <xf numFmtId="0" fontId="2" fillId="15" borderId="0" xfId="0" applyFont="1" applyFill="1" applyAlignment="1">
      <alignment horizontal="center" vertical="center"/>
    </xf>
    <xf numFmtId="0" fontId="2" fillId="15" borderId="0" xfId="0" applyFont="1" applyFill="1" applyAlignment="1">
      <alignment vertical="center"/>
    </xf>
    <xf numFmtId="0" fontId="4" fillId="15" borderId="0" xfId="0" applyFont="1" applyFill="1" applyAlignment="1">
      <alignment vertical="center"/>
    </xf>
    <xf numFmtId="0" fontId="3" fillId="3" borderId="0" xfId="0" applyFont="1" applyFill="1"/>
    <xf numFmtId="0" fontId="4" fillId="13" borderId="0" xfId="0" applyFont="1" applyFill="1"/>
    <xf numFmtId="0" fontId="16" fillId="13" borderId="0" xfId="0" applyFont="1" applyFill="1"/>
    <xf numFmtId="14" fontId="0" fillId="3" borderId="0" xfId="0" applyNumberFormat="1" applyFill="1" applyAlignment="1">
      <alignment horizontal="center"/>
    </xf>
    <xf numFmtId="0" fontId="0" fillId="3" borderId="6" xfId="0" applyFill="1" applyBorder="1"/>
    <xf numFmtId="14" fontId="0" fillId="3" borderId="6" xfId="0" applyNumberFormat="1" applyFill="1" applyBorder="1" applyAlignment="1">
      <alignment horizontal="center"/>
    </xf>
    <xf numFmtId="0" fontId="0" fillId="3" borderId="6" xfId="0" applyFill="1" applyBorder="1" applyAlignment="1">
      <alignment horizontal="left"/>
    </xf>
    <xf numFmtId="0" fontId="0" fillId="3" borderId="6" xfId="0" applyFill="1" applyBorder="1" applyAlignment="1">
      <alignment horizontal="center"/>
    </xf>
    <xf numFmtId="0" fontId="9" fillId="16" borderId="0" xfId="0" applyFont="1" applyFill="1"/>
    <xf numFmtId="0" fontId="9" fillId="16" borderId="0" xfId="0" applyFont="1" applyFill="1" applyAlignment="1">
      <alignment horizontal="center" vertical="center"/>
    </xf>
    <xf numFmtId="0" fontId="9" fillId="16" borderId="0" xfId="0" applyFont="1" applyFill="1" applyAlignment="1">
      <alignment vertical="center"/>
    </xf>
    <xf numFmtId="0" fontId="0" fillId="6" borderId="0" xfId="0" applyFill="1"/>
    <xf numFmtId="0" fontId="4" fillId="6" borderId="0" xfId="0" applyFont="1" applyFill="1"/>
    <xf numFmtId="0" fontId="0" fillId="3" borderId="7" xfId="0" applyFill="1" applyBorder="1"/>
    <xf numFmtId="44" fontId="0" fillId="3" borderId="7" xfId="1" applyFont="1" applyFill="1" applyBorder="1"/>
    <xf numFmtId="0" fontId="0" fillId="3" borderId="7" xfId="0" applyFill="1" applyBorder="1" applyAlignment="1">
      <alignment vertical="center"/>
    </xf>
    <xf numFmtId="0" fontId="0" fillId="3" borderId="7" xfId="0" applyFill="1" applyBorder="1" applyAlignment="1">
      <alignment horizontal="center" vertical="center"/>
    </xf>
    <xf numFmtId="14" fontId="0" fillId="3" borderId="7" xfId="0" applyNumberFormat="1" applyFill="1" applyBorder="1" applyAlignment="1">
      <alignment horizontal="center"/>
    </xf>
    <xf numFmtId="0" fontId="0" fillId="3" borderId="7" xfId="0" applyFill="1" applyBorder="1" applyAlignment="1">
      <alignment horizontal="left"/>
    </xf>
    <xf numFmtId="0" fontId="0" fillId="3" borderId="7" xfId="0" applyFill="1" applyBorder="1" applyAlignment="1">
      <alignment horizontal="center"/>
    </xf>
    <xf numFmtId="0" fontId="9" fillId="12" borderId="0" xfId="0" applyFont="1" applyFill="1" applyAlignment="1">
      <alignment vertical="center"/>
    </xf>
    <xf numFmtId="0" fontId="12" fillId="2" borderId="0" xfId="0" applyFont="1" applyFill="1" applyAlignment="1">
      <alignment vertical="center"/>
    </xf>
    <xf numFmtId="0" fontId="12" fillId="2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/>
    </xf>
    <xf numFmtId="0" fontId="0" fillId="0" borderId="8" xfId="0" applyBorder="1" applyAlignment="1">
      <alignment horizontal="left"/>
    </xf>
    <xf numFmtId="0" fontId="0" fillId="0" borderId="12" xfId="0" applyBorder="1" applyAlignment="1">
      <alignment horizontal="left"/>
    </xf>
    <xf numFmtId="0" fontId="2" fillId="17" borderId="9" xfId="0" applyFont="1" applyFill="1" applyBorder="1" applyAlignment="1">
      <alignment horizontal="left"/>
    </xf>
    <xf numFmtId="0" fontId="0" fillId="0" borderId="10" xfId="0" applyBorder="1" applyAlignment="1">
      <alignment horizontal="left"/>
    </xf>
    <xf numFmtId="0" fontId="0" fillId="0" borderId="14" xfId="0" applyBorder="1" applyAlignment="1">
      <alignment horizontal="left"/>
    </xf>
    <xf numFmtId="0" fontId="2" fillId="17" borderId="11" xfId="0" applyFont="1" applyFill="1" applyBorder="1" applyAlignment="1">
      <alignment horizontal="left"/>
    </xf>
    <xf numFmtId="0" fontId="0" fillId="0" borderId="16" xfId="0" applyBorder="1" applyAlignment="1">
      <alignment horizontal="left"/>
    </xf>
    <xf numFmtId="0" fontId="0" fillId="0" borderId="18" xfId="0" applyBorder="1" applyAlignment="1">
      <alignment horizontal="left"/>
    </xf>
    <xf numFmtId="0" fontId="2" fillId="17" borderId="17" xfId="0" applyFont="1" applyFill="1" applyBorder="1" applyAlignment="1">
      <alignment horizontal="left"/>
    </xf>
    <xf numFmtId="44" fontId="0" fillId="3" borderId="20" xfId="1" applyFont="1" applyFill="1" applyBorder="1"/>
    <xf numFmtId="16" fontId="0" fillId="3" borderId="20" xfId="0" applyNumberFormat="1" applyFill="1" applyBorder="1" applyAlignment="1">
      <alignment horizontal="center"/>
    </xf>
    <xf numFmtId="0" fontId="0" fillId="3" borderId="20" xfId="0" applyFill="1" applyBorder="1"/>
    <xf numFmtId="0" fontId="3" fillId="3" borderId="20" xfId="0" applyFont="1" applyFill="1" applyBorder="1"/>
    <xf numFmtId="16" fontId="3" fillId="3" borderId="20" xfId="0" applyNumberFormat="1" applyFont="1" applyFill="1" applyBorder="1" applyAlignment="1">
      <alignment horizontal="center"/>
    </xf>
    <xf numFmtId="0" fontId="0" fillId="18" borderId="0" xfId="0" applyFill="1"/>
    <xf numFmtId="0" fontId="0" fillId="19" borderId="0" xfId="0" applyFill="1"/>
    <xf numFmtId="44" fontId="13" fillId="3" borderId="21" xfId="1" applyFont="1" applyFill="1" applyBorder="1"/>
    <xf numFmtId="0" fontId="13" fillId="3" borderId="21" xfId="0" applyFont="1" applyFill="1" applyBorder="1"/>
    <xf numFmtId="44" fontId="13" fillId="3" borderId="21" xfId="1" applyFont="1" applyFill="1" applyBorder="1" applyAlignment="1">
      <alignment vertical="center"/>
    </xf>
    <xf numFmtId="0" fontId="13" fillId="3" borderId="21" xfId="0" applyFont="1" applyFill="1" applyBorder="1" applyAlignment="1">
      <alignment vertical="center"/>
    </xf>
    <xf numFmtId="0" fontId="9" fillId="3" borderId="0" xfId="0" applyFont="1" applyFill="1"/>
    <xf numFmtId="0" fontId="9" fillId="3" borderId="21" xfId="0" applyFont="1" applyFill="1" applyBorder="1"/>
    <xf numFmtId="0" fontId="0" fillId="20" borderId="0" xfId="0" applyFill="1"/>
    <xf numFmtId="0" fontId="0" fillId="0" borderId="0" xfId="0" applyAlignment="1">
      <alignment horizontal="left" vertical="center" indent="1"/>
    </xf>
    <xf numFmtId="0" fontId="0" fillId="0" borderId="0" xfId="0" applyAlignment="1">
      <alignment horizontal="center" vertical="center"/>
    </xf>
    <xf numFmtId="14" fontId="0" fillId="0" borderId="0" xfId="2" applyNumberFormat="1" applyFont="1" applyAlignment="1">
      <alignment horizontal="center" vertical="center"/>
    </xf>
    <xf numFmtId="44" fontId="0" fillId="0" borderId="0" xfId="1" applyFont="1" applyAlignment="1">
      <alignment horizontal="center" vertical="center"/>
    </xf>
    <xf numFmtId="0" fontId="2" fillId="22" borderId="0" xfId="0" applyFont="1" applyFill="1" applyAlignment="1">
      <alignment horizontal="center" vertical="center"/>
    </xf>
    <xf numFmtId="10" fontId="2" fillId="22" borderId="0" xfId="2" applyNumberFormat="1" applyFont="1" applyFill="1" applyAlignment="1">
      <alignment horizontal="center" vertical="center"/>
    </xf>
    <xf numFmtId="44" fontId="2" fillId="22" borderId="0" xfId="1" applyFont="1" applyFill="1" applyAlignment="1">
      <alignment horizontal="center" vertical="center"/>
    </xf>
    <xf numFmtId="0" fontId="3" fillId="0" borderId="0" xfId="0" applyFont="1"/>
    <xf numFmtId="0" fontId="0" fillId="0" borderId="0" xfId="0" applyAlignment="1">
      <alignment horizontal="left" indent="1"/>
    </xf>
    <xf numFmtId="0" fontId="0" fillId="0" borderId="22" xfId="0" applyBorder="1" applyAlignment="1">
      <alignment horizontal="left" indent="1"/>
    </xf>
    <xf numFmtId="0" fontId="0" fillId="0" borderId="23" xfId="0" applyBorder="1"/>
    <xf numFmtId="0" fontId="0" fillId="0" borderId="24" xfId="0" applyBorder="1"/>
    <xf numFmtId="0" fontId="0" fillId="0" borderId="3" xfId="0" applyBorder="1" applyAlignment="1">
      <alignment horizontal="left" indent="1"/>
    </xf>
    <xf numFmtId="0" fontId="0" fillId="0" borderId="4" xfId="0" applyBorder="1"/>
    <xf numFmtId="0" fontId="0" fillId="0" borderId="25" xfId="0" applyBorder="1" applyAlignment="1">
      <alignment horizontal="left" indent="1"/>
    </xf>
    <xf numFmtId="0" fontId="0" fillId="0" borderId="26" xfId="0" applyBorder="1"/>
    <xf numFmtId="0" fontId="0" fillId="0" borderId="27" xfId="0" applyBorder="1"/>
    <xf numFmtId="0" fontId="0" fillId="0" borderId="22" xfId="0" applyBorder="1"/>
    <xf numFmtId="0" fontId="0" fillId="0" borderId="3" xfId="0" applyBorder="1"/>
    <xf numFmtId="0" fontId="0" fillId="0" borderId="25" xfId="0" applyBorder="1"/>
    <xf numFmtId="0" fontId="0" fillId="23" borderId="0" xfId="0" applyFill="1"/>
    <xf numFmtId="0" fontId="0" fillId="0" borderId="0" xfId="0" applyAlignment="1">
      <alignment vertical="center"/>
    </xf>
    <xf numFmtId="0" fontId="10" fillId="0" borderId="0" xfId="3"/>
    <xf numFmtId="0" fontId="2" fillId="23" borderId="0" xfId="0" applyFont="1" applyFill="1"/>
    <xf numFmtId="0" fontId="4" fillId="23" borderId="0" xfId="0" applyFont="1" applyFill="1"/>
    <xf numFmtId="0" fontId="8" fillId="6" borderId="0" xfId="0" applyFont="1" applyFill="1" applyAlignment="1">
      <alignment horizontal="center" vertical="center"/>
    </xf>
    <xf numFmtId="0" fontId="0" fillId="9" borderId="0" xfId="0" applyFill="1" applyAlignment="1">
      <alignment horizontal="left" wrapText="1"/>
    </xf>
    <xf numFmtId="0" fontId="0" fillId="8" borderId="0" xfId="0" applyFill="1" applyAlignment="1">
      <alignment horizontal="left" wrapText="1"/>
    </xf>
    <xf numFmtId="0" fontId="11" fillId="11" borderId="1" xfId="0" applyFont="1" applyFill="1" applyBorder="1" applyAlignment="1">
      <alignment horizontal="center"/>
    </xf>
    <xf numFmtId="0" fontId="10" fillId="11" borderId="2" xfId="3" applyFill="1" applyBorder="1" applyAlignment="1">
      <alignment horizontal="left"/>
    </xf>
    <xf numFmtId="0" fontId="3" fillId="11" borderId="0" xfId="0" applyFont="1" applyFill="1" applyAlignment="1">
      <alignment horizontal="left"/>
    </xf>
    <xf numFmtId="0" fontId="15" fillId="13" borderId="0" xfId="0" applyFont="1" applyFill="1" applyAlignment="1">
      <alignment horizontal="left" vertical="center"/>
    </xf>
    <xf numFmtId="0" fontId="3" fillId="14" borderId="0" xfId="0" applyFont="1" applyFill="1" applyAlignment="1">
      <alignment horizontal="center"/>
    </xf>
    <xf numFmtId="0" fontId="17" fillId="17" borderId="19" xfId="0" applyFont="1" applyFill="1" applyBorder="1" applyAlignment="1">
      <alignment horizontal="center" vertical="center" textRotation="90"/>
    </xf>
    <xf numFmtId="0" fontId="17" fillId="17" borderId="15" xfId="0" applyFont="1" applyFill="1" applyBorder="1" applyAlignment="1">
      <alignment horizontal="center" vertical="center" textRotation="90"/>
    </xf>
    <xf numFmtId="0" fontId="17" fillId="17" borderId="13" xfId="0" applyFont="1" applyFill="1" applyBorder="1" applyAlignment="1">
      <alignment horizontal="center" vertical="center" textRotation="90"/>
    </xf>
    <xf numFmtId="0" fontId="18" fillId="21" borderId="0" xfId="0" applyFont="1" applyFill="1" applyAlignment="1">
      <alignment horizontal="center" vertical="center"/>
    </xf>
    <xf numFmtId="0" fontId="17" fillId="24" borderId="0" xfId="0" applyFont="1" applyFill="1" applyAlignment="1">
      <alignment horizontal="left" vertical="center"/>
    </xf>
  </cellXfs>
  <cellStyles count="4">
    <cellStyle name="Hiperlink" xfId="3" builtinId="8"/>
    <cellStyle name="Moeda" xfId="1" builtinId="4"/>
    <cellStyle name="Normal" xfId="0" builtinId="0"/>
    <cellStyle name="Porcentagem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3.jpe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371475</xdr:colOff>
      <xdr:row>3</xdr:row>
      <xdr:rowOff>9527</xdr:rowOff>
    </xdr:from>
    <xdr:to>
      <xdr:col>8</xdr:col>
      <xdr:colOff>342900</xdr:colOff>
      <xdr:row>11</xdr:row>
      <xdr:rowOff>175382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2B2A74A-CB49-4045-9042-C6BD0F8BE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4875" y="561977"/>
          <a:ext cx="1685925" cy="16898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21166</xdr:colOff>
      <xdr:row>4</xdr:row>
      <xdr:rowOff>167821</xdr:rowOff>
    </xdr:from>
    <xdr:ext cx="6826251" cy="1595180"/>
    <xdr:sp macro="" textlink="">
      <xdr:nvSpPr>
        <xdr:cNvPr id="3" name="Retângulo 2">
          <a:extLst>
            <a:ext uri="{FF2B5EF4-FFF2-40B4-BE49-F238E27FC236}">
              <a16:creationId xmlns:a16="http://schemas.microsoft.com/office/drawing/2014/main" id="{A3DA42CB-AF6B-4DDD-B695-14B9322AD9A8}"/>
            </a:ext>
          </a:extLst>
        </xdr:cNvPr>
        <xdr:cNvSpPr/>
      </xdr:nvSpPr>
      <xdr:spPr>
        <a:xfrm>
          <a:off x="3862916" y="908654"/>
          <a:ext cx="6826251" cy="159518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pt-BR" sz="4800" b="0" cap="none" spc="0">
              <a:ln w="0"/>
              <a:gradFill>
                <a:gsLst>
                  <a:gs pos="0">
                    <a:schemeClr val="accent5">
                      <a:lumMod val="50000"/>
                    </a:schemeClr>
                  </a:gs>
                  <a:gs pos="50000">
                    <a:schemeClr val="accent5"/>
                  </a:gs>
                  <a:gs pos="100000">
                    <a:schemeClr val="accent5">
                      <a:lumMod val="60000"/>
                      <a:lumOff val="40000"/>
                    </a:schemeClr>
                  </a:gs>
                </a:gsLst>
                <a:lin ang="5400000"/>
              </a:gradFill>
              <a:effectLst>
                <a:reflection blurRad="6350" stA="53000" endA="300" endPos="35500" dir="5400000" sy="-90000" algn="bl" rotWithShape="0"/>
              </a:effectLst>
            </a:rPr>
            <a:t>LISTA DE IMÓVEIS VENDIDOS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1328</xdr:colOff>
      <xdr:row>4</xdr:row>
      <xdr:rowOff>11545</xdr:rowOff>
    </xdr:from>
    <xdr:ext cx="4395049" cy="781111"/>
    <xdr:sp macro="" textlink="">
      <xdr:nvSpPr>
        <xdr:cNvPr id="2" name="Retângulo 1">
          <a:extLst>
            <a:ext uri="{FF2B5EF4-FFF2-40B4-BE49-F238E27FC236}">
              <a16:creationId xmlns:a16="http://schemas.microsoft.com/office/drawing/2014/main" id="{494C7BBB-1BDF-4877-9C31-8ADBB54CE45C}"/>
            </a:ext>
          </a:extLst>
        </xdr:cNvPr>
        <xdr:cNvSpPr/>
      </xdr:nvSpPr>
      <xdr:spPr>
        <a:xfrm>
          <a:off x="5827453" y="773545"/>
          <a:ext cx="4395049" cy="781111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pt-BR" sz="4400" b="0" cap="none" spc="0">
              <a:ln w="0"/>
              <a:solidFill>
                <a:schemeClr val="tx1"/>
              </a:solidFill>
              <a:effectLst>
                <a:reflection blurRad="6350" stA="53000" endA="300" endPos="35500" dir="5400000" sy="-90000" algn="bl" rotWithShape="0"/>
              </a:effectLst>
            </a:rPr>
            <a:t>IMÓVEIS</a:t>
          </a:r>
          <a:r>
            <a:rPr lang="pt-BR" sz="4400" b="0" cap="none" spc="0" baseline="0">
              <a:ln w="0"/>
              <a:solidFill>
                <a:schemeClr val="tx1"/>
              </a:solidFill>
              <a:effectLst>
                <a:reflection blurRad="6350" stA="53000" endA="300" endPos="35500" dir="5400000" sy="-90000" algn="bl" rotWithShape="0"/>
              </a:effectLst>
            </a:rPr>
            <a:t> A VENDA</a:t>
          </a:r>
          <a:endParaRPr lang="pt-BR" sz="4400" b="0" cap="none" spc="0">
            <a:ln w="0"/>
            <a:solidFill>
              <a:schemeClr val="tx1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oneCellAnchor>
    <xdr:from>
      <xdr:col>7</xdr:col>
      <xdr:colOff>490006</xdr:colOff>
      <xdr:row>14</xdr:row>
      <xdr:rowOff>148441</xdr:rowOff>
    </xdr:from>
    <xdr:ext cx="3489485" cy="2155825"/>
    <xdr:pic>
      <xdr:nvPicPr>
        <xdr:cNvPr id="3" name="Imagem 2" descr="Imagem relacionada">
          <a:extLst>
            <a:ext uri="{FF2B5EF4-FFF2-40B4-BE49-F238E27FC236}">
              <a16:creationId xmlns:a16="http://schemas.microsoft.com/office/drawing/2014/main" id="{41A1312B-DB59-4CA3-903D-7E2E509AB8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4685"/>
        <a:stretch/>
      </xdr:blipFill>
      <xdr:spPr bwMode="auto">
        <a:xfrm>
          <a:off x="6316131" y="2926566"/>
          <a:ext cx="3489485" cy="2155825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296929</xdr:colOff>
      <xdr:row>14</xdr:row>
      <xdr:rowOff>132773</xdr:rowOff>
    </xdr:from>
    <xdr:ext cx="3725649" cy="2155825"/>
    <xdr:pic>
      <xdr:nvPicPr>
        <xdr:cNvPr id="4" name="Imagem 3" descr="Resultado de imagem para casas">
          <a:extLst>
            <a:ext uri="{FF2B5EF4-FFF2-40B4-BE49-F238E27FC236}">
              <a16:creationId xmlns:a16="http://schemas.microsoft.com/office/drawing/2014/main" id="{DC65CA3E-F2EF-4E70-B1E8-A18A28A09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14054" y="2910898"/>
          <a:ext cx="3725649" cy="2155825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70428</xdr:colOff>
      <xdr:row>14</xdr:row>
      <xdr:rowOff>134050</xdr:rowOff>
    </xdr:from>
    <xdr:ext cx="3388880" cy="2146300"/>
    <xdr:pic>
      <xdr:nvPicPr>
        <xdr:cNvPr id="8" name="Imagem 7" descr="Imagem relacionada">
          <a:extLst>
            <a:ext uri="{FF2B5EF4-FFF2-40B4-BE49-F238E27FC236}">
              <a16:creationId xmlns:a16="http://schemas.microsoft.com/office/drawing/2014/main" id="{AE16775A-B3F2-47A3-8C84-5F68FC5211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9303" y="2912175"/>
          <a:ext cx="3388880" cy="2146300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41</xdr:col>
      <xdr:colOff>28575</xdr:colOff>
      <xdr:row>15</xdr:row>
      <xdr:rowOff>160338</xdr:rowOff>
    </xdr:from>
    <xdr:to>
      <xdr:col>46</xdr:col>
      <xdr:colOff>242456</xdr:colOff>
      <xdr:row>26</xdr:row>
      <xdr:rowOff>127001</xdr:rowOff>
    </xdr:to>
    <xdr:pic>
      <xdr:nvPicPr>
        <xdr:cNvPr id="9" name="Imagem 8" descr="Resultado de imagem para apartamentos">
          <a:extLst>
            <a:ext uri="{FF2B5EF4-FFF2-40B4-BE49-F238E27FC236}">
              <a16:creationId xmlns:a16="http://schemas.microsoft.com/office/drawing/2014/main" id="{68E79B1E-941F-47D3-B170-6FC88B53B4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5435"/>
        <a:stretch/>
      </xdr:blipFill>
      <xdr:spPr bwMode="auto">
        <a:xfrm>
          <a:off x="28197175" y="3106738"/>
          <a:ext cx="3388881" cy="2024063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499632</xdr:colOff>
      <xdr:row>15</xdr:row>
      <xdr:rowOff>155575</xdr:rowOff>
    </xdr:from>
    <xdr:to>
      <xdr:col>52</xdr:col>
      <xdr:colOff>97272</xdr:colOff>
      <xdr:row>26</xdr:row>
      <xdr:rowOff>127000</xdr:rowOff>
    </xdr:to>
    <xdr:pic>
      <xdr:nvPicPr>
        <xdr:cNvPr id="10" name="Imagem 9" descr="Imagem relacionada">
          <a:extLst>
            <a:ext uri="{FF2B5EF4-FFF2-40B4-BE49-F238E27FC236}">
              <a16:creationId xmlns:a16="http://schemas.microsoft.com/office/drawing/2014/main" id="{8F1875AC-2CE1-4DF0-966A-7CA2710DA92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2355"/>
        <a:stretch/>
      </xdr:blipFill>
      <xdr:spPr bwMode="auto">
        <a:xfrm>
          <a:off x="31843232" y="3101975"/>
          <a:ext cx="3407640" cy="2028825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344922</xdr:colOff>
      <xdr:row>15</xdr:row>
      <xdr:rowOff>155575</xdr:rowOff>
    </xdr:from>
    <xdr:to>
      <xdr:col>57</xdr:col>
      <xdr:colOff>583625</xdr:colOff>
      <xdr:row>26</xdr:row>
      <xdr:rowOff>122238</xdr:rowOff>
    </xdr:to>
    <xdr:pic>
      <xdr:nvPicPr>
        <xdr:cNvPr id="11" name="Imagem 10" descr="Resultado de imagem para apartamentos">
          <a:extLst>
            <a:ext uri="{FF2B5EF4-FFF2-40B4-BE49-F238E27FC236}">
              <a16:creationId xmlns:a16="http://schemas.microsoft.com/office/drawing/2014/main" id="{6DF7B268-6366-43EF-B845-59B8399BA88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5435"/>
        <a:stretch/>
      </xdr:blipFill>
      <xdr:spPr bwMode="auto">
        <a:xfrm>
          <a:off x="35498522" y="3101975"/>
          <a:ext cx="3413703" cy="2024063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603250</xdr:colOff>
      <xdr:row>39</xdr:row>
      <xdr:rowOff>120649</xdr:rowOff>
    </xdr:from>
    <xdr:to>
      <xdr:col>6</xdr:col>
      <xdr:colOff>1254124</xdr:colOff>
      <xdr:row>51</xdr:row>
      <xdr:rowOff>6349</xdr:rowOff>
    </xdr:to>
    <xdr:pic>
      <xdr:nvPicPr>
        <xdr:cNvPr id="12" name="Imagem 11" descr="Resultado de imagem para terrenos">
          <a:extLst>
            <a:ext uri="{FF2B5EF4-FFF2-40B4-BE49-F238E27FC236}">
              <a16:creationId xmlns:a16="http://schemas.microsoft.com/office/drawing/2014/main" id="{CA8B0449-6BE6-4316-BFF3-D5492D041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7125" y="8391524"/>
          <a:ext cx="3413124" cy="2171700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250825</xdr:colOff>
      <xdr:row>39</xdr:row>
      <xdr:rowOff>111125</xdr:rowOff>
    </xdr:from>
    <xdr:to>
      <xdr:col>11</xdr:col>
      <xdr:colOff>120649</xdr:colOff>
      <xdr:row>51</xdr:row>
      <xdr:rowOff>6349</xdr:rowOff>
    </xdr:to>
    <xdr:pic>
      <xdr:nvPicPr>
        <xdr:cNvPr id="13" name="Imagem 12" descr="Imagem relacionada">
          <a:extLst>
            <a:ext uri="{FF2B5EF4-FFF2-40B4-BE49-F238E27FC236}">
              <a16:creationId xmlns:a16="http://schemas.microsoft.com/office/drawing/2014/main" id="{D81690EC-E087-443D-9470-DF7AAD3538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76950" y="8382000"/>
          <a:ext cx="3425824" cy="2181224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377824</xdr:colOff>
      <xdr:row>39</xdr:row>
      <xdr:rowOff>113504</xdr:rowOff>
    </xdr:from>
    <xdr:to>
      <xdr:col>17</xdr:col>
      <xdr:colOff>6349</xdr:colOff>
      <xdr:row>51</xdr:row>
      <xdr:rowOff>6349</xdr:rowOff>
    </xdr:to>
    <xdr:pic>
      <xdr:nvPicPr>
        <xdr:cNvPr id="14" name="Imagem 13" descr="Imagem relacionada">
          <a:extLst>
            <a:ext uri="{FF2B5EF4-FFF2-40B4-BE49-F238E27FC236}">
              <a16:creationId xmlns:a16="http://schemas.microsoft.com/office/drawing/2014/main" id="{4B98ED3E-FFB7-4450-8E74-DAE6A2324AB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9798"/>
        <a:stretch/>
      </xdr:blipFill>
      <xdr:spPr bwMode="auto">
        <a:xfrm>
          <a:off x="9759949" y="8384379"/>
          <a:ext cx="3438525" cy="2178845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127000</xdr:colOff>
      <xdr:row>37</xdr:row>
      <xdr:rowOff>135637</xdr:rowOff>
    </xdr:from>
    <xdr:to>
      <xdr:col>46</xdr:col>
      <xdr:colOff>373332</xdr:colOff>
      <xdr:row>49</xdr:row>
      <xdr:rowOff>85725</xdr:rowOff>
    </xdr:to>
    <xdr:pic>
      <xdr:nvPicPr>
        <xdr:cNvPr id="15" name="Imagem 14" descr="Resultado de imagem para salas comerciais para alugar">
          <a:extLst>
            <a:ext uri="{FF2B5EF4-FFF2-40B4-BE49-F238E27FC236}">
              <a16:creationId xmlns:a16="http://schemas.microsoft.com/office/drawing/2014/main" id="{C32C1347-C33F-48D5-B0A7-04B9D4ABFB9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8168"/>
        <a:stretch/>
      </xdr:blipFill>
      <xdr:spPr bwMode="auto">
        <a:xfrm>
          <a:off x="28295600" y="7654037"/>
          <a:ext cx="3421332" cy="2083688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198705</xdr:colOff>
      <xdr:row>37</xdr:row>
      <xdr:rowOff>107950</xdr:rowOff>
    </xdr:from>
    <xdr:to>
      <xdr:col>52</xdr:col>
      <xdr:colOff>192356</xdr:colOff>
      <xdr:row>49</xdr:row>
      <xdr:rowOff>53975</xdr:rowOff>
    </xdr:to>
    <xdr:pic>
      <xdr:nvPicPr>
        <xdr:cNvPr id="16" name="Imagem 15" descr="Resultado de imagem para salas comerciais para alugar">
          <a:extLst>
            <a:ext uri="{FF2B5EF4-FFF2-40B4-BE49-F238E27FC236}">
              <a16:creationId xmlns:a16="http://schemas.microsoft.com/office/drawing/2014/main" id="{94D55636-0192-4DB0-B98E-7B15E19007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77305" y="7626350"/>
          <a:ext cx="3168651" cy="2079625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171450</xdr:colOff>
      <xdr:row>15</xdr:row>
      <xdr:rowOff>161925</xdr:rowOff>
    </xdr:from>
    <xdr:to>
      <xdr:col>7</xdr:col>
      <xdr:colOff>171450</xdr:colOff>
      <xdr:row>26</xdr:row>
      <xdr:rowOff>85725</xdr:rowOff>
    </xdr:to>
    <xdr:cxnSp macro="">
      <xdr:nvCxnSpPr>
        <xdr:cNvPr id="2" name="Conector reto 1">
          <a:extLst>
            <a:ext uri="{FF2B5EF4-FFF2-40B4-BE49-F238E27FC236}">
              <a16:creationId xmlns:a16="http://schemas.microsoft.com/office/drawing/2014/main" id="{4B391BD8-FA3C-4C7D-9F1E-813FF5DC81C6}"/>
            </a:ext>
          </a:extLst>
        </xdr:cNvPr>
        <xdr:cNvCxnSpPr/>
      </xdr:nvCxnSpPr>
      <xdr:spPr>
        <a:xfrm>
          <a:off x="6119283" y="2786592"/>
          <a:ext cx="0" cy="1881716"/>
        </a:xfrm>
        <a:prstGeom prst="line">
          <a:avLst/>
        </a:prstGeom>
        <a:ln w="12700">
          <a:solidFill>
            <a:schemeClr val="accent1">
              <a:lumMod val="40000"/>
              <a:lumOff val="60000"/>
            </a:schemeClr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622299</xdr:colOff>
      <xdr:row>7</xdr:row>
      <xdr:rowOff>2033</xdr:rowOff>
    </xdr:from>
    <xdr:ext cx="3052537" cy="1100145"/>
    <xdr:pic>
      <xdr:nvPicPr>
        <xdr:cNvPr id="3" name="Imagem 2">
          <a:extLst>
            <a:ext uri="{FF2B5EF4-FFF2-40B4-BE49-F238E27FC236}">
              <a16:creationId xmlns:a16="http://schemas.microsoft.com/office/drawing/2014/main" id="{372F8684-ABB9-4229-8C9B-BA6F1107B0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9740" b="4766"/>
        <a:stretch/>
      </xdr:blipFill>
      <xdr:spPr>
        <a:xfrm>
          <a:off x="4591049" y="1261450"/>
          <a:ext cx="3052537" cy="1100145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</xdr:row>
      <xdr:rowOff>0</xdr:rowOff>
    </xdr:from>
    <xdr:ext cx="13227050" cy="1568450"/>
    <xdr:pic>
      <xdr:nvPicPr>
        <xdr:cNvPr id="2" name="Imagem 1" descr="Resultado de imagem para companhia eletrica">
          <a:extLst>
            <a:ext uri="{FF2B5EF4-FFF2-40B4-BE49-F238E27FC236}">
              <a16:creationId xmlns:a16="http://schemas.microsoft.com/office/drawing/2014/main" id="{5B7E4E43-8FA6-4679-8422-43B28E52F6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911" b="50186"/>
        <a:stretch/>
      </xdr:blipFill>
      <xdr:spPr bwMode="auto">
        <a:xfrm>
          <a:off x="0" y="552450"/>
          <a:ext cx="13227050" cy="156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5</xdr:row>
      <xdr:rowOff>50298</xdr:rowOff>
    </xdr:from>
    <xdr:ext cx="12382500" cy="937629"/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50515B0D-4F04-4327-9D5C-1FB2F45BF181}"/>
            </a:ext>
          </a:extLst>
        </xdr:cNvPr>
        <xdr:cNvSpPr/>
      </xdr:nvSpPr>
      <xdr:spPr>
        <a:xfrm>
          <a:off x="0" y="971048"/>
          <a:ext cx="12382500" cy="937629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pt-BR" sz="5400" b="0" cap="none" spc="0">
              <a:ln w="0"/>
              <a:solidFill>
                <a:schemeClr val="bg1"/>
              </a:solidFill>
              <a:effectLst>
                <a:reflection blurRad="6350" stA="53000" endA="300" endPos="35500" dir="5400000" sy="-90000" algn="bl" rotWithShape="0"/>
              </a:effectLst>
            </a:rPr>
            <a:t>Cadastro</a:t>
          </a:r>
          <a:r>
            <a:rPr lang="pt-BR" sz="5400" b="0" cap="none" spc="0" baseline="0">
              <a:ln w="0"/>
              <a:solidFill>
                <a:schemeClr val="bg1"/>
              </a:solidFill>
              <a:effectLst>
                <a:reflection blurRad="6350" stA="53000" endA="300" endPos="35500" dir="5400000" sy="-90000" algn="bl" rotWithShape="0"/>
              </a:effectLst>
            </a:rPr>
            <a:t> de Clientes</a:t>
          </a:r>
          <a:endParaRPr lang="pt-BR" sz="5400" b="0" cap="none" spc="0">
            <a:ln w="0"/>
            <a:solidFill>
              <a:schemeClr val="bg1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257175</xdr:colOff>
      <xdr:row>3</xdr:row>
      <xdr:rowOff>152400</xdr:rowOff>
    </xdr:from>
    <xdr:ext cx="10544175" cy="1015637"/>
    <xdr:pic>
      <xdr:nvPicPr>
        <xdr:cNvPr id="2" name="Imagem 1">
          <a:extLst>
            <a:ext uri="{FF2B5EF4-FFF2-40B4-BE49-F238E27FC236}">
              <a16:creationId xmlns:a16="http://schemas.microsoft.com/office/drawing/2014/main" id="{3C5B40A7-86DB-4BC6-A2D1-7660545AA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0625" y="704850"/>
          <a:ext cx="10544175" cy="1015637"/>
        </a:xfrm>
        <a:prstGeom prst="rect">
          <a:avLst/>
        </a:prstGeom>
      </xdr:spPr>
    </xdr:pic>
    <xdr:clientData/>
  </xdr:oneCellAnchor>
  <xdr:oneCellAnchor>
    <xdr:from>
      <xdr:col>3</xdr:col>
      <xdr:colOff>371475</xdr:colOff>
      <xdr:row>3</xdr:row>
      <xdr:rowOff>164598</xdr:rowOff>
    </xdr:from>
    <xdr:ext cx="8534400" cy="1035552"/>
    <xdr:sp macro="" textlink="">
      <xdr:nvSpPr>
        <xdr:cNvPr id="3" name="Retângulo 2">
          <a:extLst>
            <a:ext uri="{FF2B5EF4-FFF2-40B4-BE49-F238E27FC236}">
              <a16:creationId xmlns:a16="http://schemas.microsoft.com/office/drawing/2014/main" id="{323E4774-A076-4DEF-AA00-05DEAFCE062A}"/>
            </a:ext>
          </a:extLst>
        </xdr:cNvPr>
        <xdr:cNvSpPr/>
      </xdr:nvSpPr>
      <xdr:spPr>
        <a:xfrm>
          <a:off x="2771775" y="717048"/>
          <a:ext cx="8534400" cy="1035552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ctr"/>
          <a:r>
            <a:rPr lang="pt-BR" sz="5400" b="0" cap="none" spc="0">
              <a:ln w="0"/>
              <a:solidFill>
                <a:srgbClr val="FFFF00"/>
              </a:solidFill>
              <a:effectLst>
                <a:outerShdw blurRad="63500" sx="102000" sy="102000" algn="ctr" rotWithShape="0">
                  <a:prstClr val="black">
                    <a:alpha val="40000"/>
                  </a:prstClr>
                </a:outerShdw>
                <a:reflection blurRad="6350" stA="53000" endA="300" endPos="35500" dir="5400000" sy="-90000" algn="bl" rotWithShape="0"/>
              </a:effectLst>
            </a:rPr>
            <a:t>Controle de Pacientes</a:t>
          </a:r>
        </a:p>
      </xdr:txBody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6260521" cy="1143000"/>
    <xdr:sp macro="" textlink="">
      <xdr:nvSpPr>
        <xdr:cNvPr id="2" name="Retângulo 1">
          <a:extLst>
            <a:ext uri="{FF2B5EF4-FFF2-40B4-BE49-F238E27FC236}">
              <a16:creationId xmlns:a16="http://schemas.microsoft.com/office/drawing/2014/main" id="{7163FFD9-038E-4F3C-8D4E-DBDCA837EB5B}"/>
            </a:ext>
          </a:extLst>
        </xdr:cNvPr>
        <xdr:cNvSpPr/>
      </xdr:nvSpPr>
      <xdr:spPr>
        <a:xfrm>
          <a:off x="139700" y="736600"/>
          <a:ext cx="6260521" cy="1143000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l"/>
          <a:r>
            <a:rPr lang="pt-BR" sz="4800" b="0" cap="none" spc="0">
              <a:ln w="0"/>
              <a:gradFill flip="none" rotWithShape="1">
                <a:gsLst>
                  <a:gs pos="0">
                    <a:srgbClr val="34164A"/>
                  </a:gs>
                  <a:gs pos="100000">
                    <a:srgbClr val="CFB5CE"/>
                  </a:gs>
                </a:gsLst>
                <a:path path="circle">
                  <a:fillToRect l="50000" t="50000" r="50000" b="50000"/>
                </a:path>
                <a:tileRect/>
              </a:gradFill>
              <a:effectLst>
                <a:reflection blurRad="6350" stA="53000" endA="300" endPos="35500" dir="5400000" sy="-90000" algn="bl" rotWithShape="0"/>
              </a:effectLst>
            </a:rPr>
            <a:t>Controle</a:t>
          </a:r>
          <a:r>
            <a:rPr lang="pt-BR" sz="4800" b="0" cap="none" spc="0" baseline="0">
              <a:ln w="0"/>
              <a:gradFill flip="none" rotWithShape="1">
                <a:gsLst>
                  <a:gs pos="0">
                    <a:srgbClr val="34164A"/>
                  </a:gs>
                  <a:gs pos="100000">
                    <a:srgbClr val="CFB5CE"/>
                  </a:gs>
                </a:gsLst>
                <a:path path="circle">
                  <a:fillToRect l="50000" t="50000" r="50000" b="50000"/>
                </a:path>
                <a:tileRect/>
              </a:gradFill>
              <a:effectLst>
                <a:reflection blurRad="6350" stA="53000" endA="300" endPos="35500" dir="5400000" sy="-90000" algn="bl" rotWithShape="0"/>
              </a:effectLst>
            </a:rPr>
            <a:t> de Vendas</a:t>
          </a:r>
          <a:endParaRPr lang="pt-BR" sz="4800" b="0" cap="none" spc="0">
            <a:ln w="0"/>
            <a:gradFill flip="none" rotWithShape="1">
              <a:gsLst>
                <a:gs pos="0">
                  <a:srgbClr val="34164A"/>
                </a:gs>
                <a:gs pos="100000">
                  <a:srgbClr val="CFB5CE"/>
                </a:gs>
              </a:gsLst>
              <a:path path="circle">
                <a:fillToRect l="50000" t="50000" r="50000" b="50000"/>
              </a:path>
              <a:tileRect/>
            </a:gra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oneCellAnchor>
    <xdr:from>
      <xdr:col>1</xdr:col>
      <xdr:colOff>0</xdr:colOff>
      <xdr:row>3</xdr:row>
      <xdr:rowOff>126682</xdr:rowOff>
    </xdr:from>
    <xdr:ext cx="2645354" cy="1346518"/>
    <xdr:pic>
      <xdr:nvPicPr>
        <xdr:cNvPr id="3" name="Imagem 2">
          <a:extLst>
            <a:ext uri="{FF2B5EF4-FFF2-40B4-BE49-F238E27FC236}">
              <a16:creationId xmlns:a16="http://schemas.microsoft.com/office/drawing/2014/main" id="{1B62EF44-EE4C-479B-9ADD-C0D65F1D7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700" y="679132"/>
          <a:ext cx="2645354" cy="1346518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9</xdr:row>
      <xdr:rowOff>46621</xdr:rowOff>
    </xdr:from>
    <xdr:ext cx="5362574" cy="1118604"/>
    <xdr:sp macro="" textlink="">
      <xdr:nvSpPr>
        <xdr:cNvPr id="2" name="Retângulo 1">
          <a:extLst>
            <a:ext uri="{FF2B5EF4-FFF2-40B4-BE49-F238E27FC236}">
              <a16:creationId xmlns:a16="http://schemas.microsoft.com/office/drawing/2014/main" id="{31748B7E-69E0-4FD7-8D81-16398C05C621}"/>
            </a:ext>
          </a:extLst>
        </xdr:cNvPr>
        <xdr:cNvSpPr/>
      </xdr:nvSpPr>
      <xdr:spPr>
        <a:xfrm>
          <a:off x="0" y="1703971"/>
          <a:ext cx="5362574" cy="1118604"/>
        </a:xfrm>
        <a:prstGeom prst="rect">
          <a:avLst/>
        </a:prstGeom>
        <a:noFill/>
      </xdr:spPr>
      <xdr:txBody>
        <a:bodyPr wrap="square" lIns="91440" tIns="45720" rIns="91440" bIns="45720">
          <a:noAutofit/>
        </a:bodyPr>
        <a:lstStyle/>
        <a:p>
          <a:pPr algn="ctr"/>
          <a:r>
            <a:rPr lang="pt-BR" sz="4400" b="0" cap="none" spc="0">
              <a:ln w="0"/>
              <a:gradFill>
                <a:gsLst>
                  <a:gs pos="0">
                    <a:schemeClr val="accent5">
                      <a:lumMod val="50000"/>
                    </a:schemeClr>
                  </a:gs>
                  <a:gs pos="50000">
                    <a:schemeClr val="accent5"/>
                  </a:gs>
                  <a:gs pos="100000">
                    <a:schemeClr val="accent5">
                      <a:lumMod val="60000"/>
                      <a:lumOff val="40000"/>
                    </a:schemeClr>
                  </a:gs>
                </a:gsLst>
                <a:lin ang="5400000"/>
              </a:gradFill>
              <a:effectLst>
                <a:reflection blurRad="6350" stA="53000" endA="300" endPos="35500" dir="5400000" sy="-90000" algn="bl" rotWithShape="0"/>
              </a:effectLst>
            </a:rPr>
            <a:t>Controle</a:t>
          </a:r>
          <a:r>
            <a:rPr lang="pt-BR" sz="4400" b="0" cap="none" spc="0" baseline="0">
              <a:ln w="0"/>
              <a:gradFill>
                <a:gsLst>
                  <a:gs pos="0">
                    <a:schemeClr val="accent5">
                      <a:lumMod val="50000"/>
                    </a:schemeClr>
                  </a:gs>
                  <a:gs pos="50000">
                    <a:schemeClr val="accent5"/>
                  </a:gs>
                  <a:gs pos="100000">
                    <a:schemeClr val="accent5">
                      <a:lumMod val="60000"/>
                      <a:lumOff val="40000"/>
                    </a:schemeClr>
                  </a:gs>
                </a:gsLst>
                <a:lin ang="5400000"/>
              </a:gradFill>
              <a:effectLst>
                <a:reflection blurRad="6350" stA="53000" endA="300" endPos="35500" dir="5400000" sy="-90000" algn="bl" rotWithShape="0"/>
              </a:effectLst>
            </a:rPr>
            <a:t> de Vendas</a:t>
          </a:r>
          <a:endParaRPr lang="pt-BR" sz="4400" b="0" cap="none" spc="0">
            <a:ln w="0"/>
            <a:gradFill>
              <a:gsLst>
                <a:gs pos="0">
                  <a:schemeClr val="accent5">
                    <a:lumMod val="50000"/>
                  </a:schemeClr>
                </a:gs>
                <a:gs pos="50000">
                  <a:schemeClr val="accent5"/>
                </a:gs>
                <a:gs pos="100000">
                  <a:schemeClr val="accent5">
                    <a:lumMod val="60000"/>
                    <a:lumOff val="40000"/>
                  </a:schemeClr>
                </a:gs>
              </a:gsLst>
              <a:lin ang="5400000"/>
            </a:gra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twoCellAnchor>
    <xdr:from>
      <xdr:col>1</xdr:col>
      <xdr:colOff>0</xdr:colOff>
      <xdr:row>15</xdr:row>
      <xdr:rowOff>62853</xdr:rowOff>
    </xdr:from>
    <xdr:to>
      <xdr:col>19</xdr:col>
      <xdr:colOff>0</xdr:colOff>
      <xdr:row>15</xdr:row>
      <xdr:rowOff>108572</xdr:rowOff>
    </xdr:to>
    <xdr:sp macro="" textlink="">
      <xdr:nvSpPr>
        <xdr:cNvPr id="3" name="Retângulo 2">
          <a:extLst>
            <a:ext uri="{FF2B5EF4-FFF2-40B4-BE49-F238E27FC236}">
              <a16:creationId xmlns:a16="http://schemas.microsoft.com/office/drawing/2014/main" id="{426CA0F8-BDBB-44B6-A788-665275772333}"/>
            </a:ext>
          </a:extLst>
        </xdr:cNvPr>
        <xdr:cNvSpPr/>
      </xdr:nvSpPr>
      <xdr:spPr>
        <a:xfrm>
          <a:off x="107950" y="2825103"/>
          <a:ext cx="13157200" cy="45719"/>
        </a:xfrm>
        <a:prstGeom prst="rect">
          <a:avLst/>
        </a:prstGeom>
        <a:gradFill>
          <a:gsLst>
            <a:gs pos="0">
              <a:schemeClr val="accent1">
                <a:lumMod val="60000"/>
                <a:lumOff val="40000"/>
              </a:schemeClr>
            </a:gs>
            <a:gs pos="100000">
              <a:schemeClr val="bg1"/>
            </a:gs>
          </a:gsLst>
          <a:lin ang="5400000" scaled="1"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0</xdr:colOff>
      <xdr:row>30</xdr:row>
      <xdr:rowOff>0</xdr:rowOff>
    </xdr:from>
    <xdr:to>
      <xdr:col>16</xdr:col>
      <xdr:colOff>0</xdr:colOff>
      <xdr:row>30</xdr:row>
      <xdr:rowOff>0</xdr:rowOff>
    </xdr:to>
    <xdr:cxnSp macro="">
      <xdr:nvCxnSpPr>
        <xdr:cNvPr id="5" name="Conector reto 4">
          <a:extLst>
            <a:ext uri="{FF2B5EF4-FFF2-40B4-BE49-F238E27FC236}">
              <a16:creationId xmlns:a16="http://schemas.microsoft.com/office/drawing/2014/main" id="{97B41EEE-CD81-4B16-B91A-BFF826DA1337}"/>
            </a:ext>
          </a:extLst>
        </xdr:cNvPr>
        <xdr:cNvCxnSpPr/>
      </xdr:nvCxnSpPr>
      <xdr:spPr>
        <a:xfrm>
          <a:off x="0" y="5702300"/>
          <a:ext cx="11341100" cy="0"/>
        </a:xfrm>
        <a:prstGeom prst="line">
          <a:avLst/>
        </a:prstGeom>
        <a:ln>
          <a:solidFill>
            <a:schemeClr val="bg1">
              <a:lumMod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15</xdr:row>
      <xdr:rowOff>0</xdr:rowOff>
    </xdr:from>
    <xdr:to>
      <xdr:col>8</xdr:col>
      <xdr:colOff>0</xdr:colOff>
      <xdr:row>30</xdr:row>
      <xdr:rowOff>0</xdr:rowOff>
    </xdr:to>
    <xdr:cxnSp macro="">
      <xdr:nvCxnSpPr>
        <xdr:cNvPr id="6" name="Conector reto 5">
          <a:extLst>
            <a:ext uri="{FF2B5EF4-FFF2-40B4-BE49-F238E27FC236}">
              <a16:creationId xmlns:a16="http://schemas.microsoft.com/office/drawing/2014/main" id="{F39A13E5-E64C-4E1D-AA56-F7987465D894}"/>
            </a:ext>
          </a:extLst>
        </xdr:cNvPr>
        <xdr:cNvCxnSpPr/>
      </xdr:nvCxnSpPr>
      <xdr:spPr>
        <a:xfrm flipV="1">
          <a:off x="6210300" y="2762250"/>
          <a:ext cx="0" cy="2940050"/>
        </a:xfrm>
        <a:prstGeom prst="line">
          <a:avLst/>
        </a:prstGeom>
        <a:ln>
          <a:solidFill>
            <a:schemeClr val="bg1">
              <a:lumMod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mailto:igorgabrielton@gmail.com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Sistema%20imobili&#225;rio%20Exato.xlsx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537C9F-C42F-474C-B762-8F55A43E47E9}">
  <dimension ref="A1:K23"/>
  <sheetViews>
    <sheetView tabSelected="1" zoomScaleNormal="100" workbookViewId="0"/>
  </sheetViews>
  <sheetFormatPr defaultColWidth="9.1796875" defaultRowHeight="14.5" x14ac:dyDescent="0.35"/>
  <cols>
    <col min="1" max="1" width="4.1796875" style="2" customWidth="1"/>
    <col min="2" max="2" width="9.1796875" style="2"/>
    <col min="3" max="3" width="24.7265625" style="2" bestFit="1" customWidth="1"/>
    <col min="4" max="4" width="2.26953125" style="2" customWidth="1"/>
    <col min="5" max="5" width="23.1796875" style="2" bestFit="1" customWidth="1"/>
    <col min="6" max="6" width="14.54296875" style="2" customWidth="1"/>
    <col min="7" max="7" width="2.26953125" style="2" customWidth="1"/>
    <col min="8" max="8" width="24.54296875" style="2" bestFit="1" customWidth="1"/>
    <col min="9" max="11" width="16.7265625" style="2" customWidth="1"/>
    <col min="12" max="16384" width="9.1796875" style="2"/>
  </cols>
  <sheetData>
    <row r="1" spans="1:11" ht="15.5" x14ac:dyDescent="0.35">
      <c r="B1" s="2" t="s">
        <v>32</v>
      </c>
    </row>
    <row r="2" spans="1:11" x14ac:dyDescent="0.35">
      <c r="B2" s="2" t="s">
        <v>28</v>
      </c>
    </row>
    <row r="3" spans="1:11" x14ac:dyDescent="0.35">
      <c r="B3" s="2" t="s">
        <v>29</v>
      </c>
    </row>
    <row r="4" spans="1:11" x14ac:dyDescent="0.35">
      <c r="B4" s="2" t="s">
        <v>30</v>
      </c>
    </row>
    <row r="5" spans="1:11" x14ac:dyDescent="0.35">
      <c r="B5" s="2" t="s">
        <v>31</v>
      </c>
    </row>
    <row r="7" spans="1:11" ht="18.5" x14ac:dyDescent="0.45">
      <c r="A7" s="3"/>
      <c r="B7" s="3" t="s">
        <v>0</v>
      </c>
      <c r="C7" s="1"/>
      <c r="D7" s="1"/>
      <c r="E7" s="1"/>
      <c r="F7" s="1"/>
      <c r="G7" s="1"/>
      <c r="H7" s="1"/>
      <c r="I7" s="1"/>
      <c r="J7" s="1"/>
      <c r="K7" s="1"/>
    </row>
    <row r="8" spans="1:11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</row>
    <row r="9" spans="1:11" x14ac:dyDescent="0.35">
      <c r="A9" s="4"/>
      <c r="B9" s="5" t="s">
        <v>1</v>
      </c>
      <c r="C9" s="6"/>
      <c r="D9" s="6"/>
      <c r="E9" s="6"/>
      <c r="F9" s="6"/>
      <c r="G9" s="6"/>
      <c r="H9" s="4"/>
      <c r="I9" s="4"/>
      <c r="J9" s="4"/>
      <c r="K9" s="4"/>
    </row>
    <row r="10" spans="1:11" x14ac:dyDescent="0.35">
      <c r="A10" s="4"/>
      <c r="B10" s="6" t="s">
        <v>2</v>
      </c>
      <c r="C10" s="6"/>
      <c r="D10" s="6"/>
      <c r="E10" s="6"/>
      <c r="F10" s="6"/>
      <c r="G10" s="6"/>
      <c r="H10" s="4"/>
      <c r="I10" s="4"/>
      <c r="J10" s="4"/>
      <c r="K10" s="4"/>
    </row>
    <row r="11" spans="1:11" x14ac:dyDescent="0.35">
      <c r="A11" s="4"/>
      <c r="B11" s="6" t="s">
        <v>3</v>
      </c>
      <c r="C11" s="6"/>
      <c r="D11" s="6"/>
      <c r="E11" s="6"/>
      <c r="F11" s="6"/>
      <c r="G11" s="6"/>
      <c r="H11" s="4"/>
      <c r="I11" s="4"/>
      <c r="J11" s="4"/>
      <c r="K11" s="4"/>
    </row>
    <row r="12" spans="1:11" x14ac:dyDescent="0.35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</row>
    <row r="13" spans="1:11" x14ac:dyDescent="0.35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</row>
    <row r="14" spans="1:11" x14ac:dyDescent="0.35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</row>
    <row r="16" spans="1:11" s="8" customFormat="1" ht="18" customHeight="1" x14ac:dyDescent="0.35">
      <c r="I16" s="113" t="s">
        <v>4</v>
      </c>
      <c r="J16" s="113"/>
      <c r="K16" s="113"/>
    </row>
    <row r="17" spans="1:11" s="8" customFormat="1" ht="18" customHeight="1" x14ac:dyDescent="0.35">
      <c r="A17" s="9"/>
      <c r="B17" s="10" t="s">
        <v>5</v>
      </c>
      <c r="C17" s="10" t="s">
        <v>6</v>
      </c>
      <c r="E17" s="10" t="s">
        <v>7</v>
      </c>
      <c r="F17" s="10" t="s">
        <v>8</v>
      </c>
      <c r="H17" s="10" t="s">
        <v>9</v>
      </c>
      <c r="I17" s="10">
        <v>2010</v>
      </c>
      <c r="J17" s="10">
        <v>2021</v>
      </c>
      <c r="K17" s="10">
        <v>2022</v>
      </c>
    </row>
    <row r="18" spans="1:11" s="8" customFormat="1" ht="18" customHeight="1" x14ac:dyDescent="0.35">
      <c r="B18" s="11">
        <v>1</v>
      </c>
      <c r="C18" s="8" t="s">
        <v>10</v>
      </c>
      <c r="E18" s="8" t="s">
        <v>11</v>
      </c>
      <c r="F18" s="8" t="s">
        <v>12</v>
      </c>
      <c r="H18" s="8" t="s">
        <v>13</v>
      </c>
      <c r="I18" s="12">
        <v>429380.68949999998</v>
      </c>
      <c r="J18" s="12">
        <v>374802.35580000002</v>
      </c>
      <c r="K18" s="12">
        <v>293892.81299999997</v>
      </c>
    </row>
    <row r="19" spans="1:11" s="8" customFormat="1" ht="18" customHeight="1" x14ac:dyDescent="0.35">
      <c r="A19" s="13"/>
      <c r="B19" s="14">
        <v>2</v>
      </c>
      <c r="C19" s="13" t="s">
        <v>14</v>
      </c>
      <c r="E19" s="13" t="s">
        <v>15</v>
      </c>
      <c r="F19" s="13" t="s">
        <v>16</v>
      </c>
      <c r="H19" s="13" t="s">
        <v>17</v>
      </c>
      <c r="I19" s="15">
        <v>162522.61470000001</v>
      </c>
      <c r="J19" s="15">
        <v>150677.2053</v>
      </c>
      <c r="K19" s="15">
        <v>280188.16469999996</v>
      </c>
    </row>
    <row r="20" spans="1:11" s="8" customFormat="1" ht="18" customHeight="1" x14ac:dyDescent="0.35">
      <c r="B20" s="11">
        <v>3</v>
      </c>
      <c r="C20" s="8" t="s">
        <v>18</v>
      </c>
      <c r="E20" s="8" t="s">
        <v>19</v>
      </c>
      <c r="F20" s="8" t="s">
        <v>20</v>
      </c>
      <c r="H20" s="8" t="s">
        <v>21</v>
      </c>
      <c r="I20" s="12">
        <v>221468.74289999998</v>
      </c>
      <c r="J20" s="12">
        <v>139950.54269999999</v>
      </c>
      <c r="K20" s="12">
        <v>252217.03049999999</v>
      </c>
    </row>
    <row r="21" spans="1:11" s="8" customFormat="1" ht="18" customHeight="1" x14ac:dyDescent="0.35">
      <c r="A21" s="13"/>
      <c r="B21" s="14">
        <v>4</v>
      </c>
      <c r="C21" s="13" t="s">
        <v>22</v>
      </c>
      <c r="E21" s="13" t="s">
        <v>23</v>
      </c>
      <c r="F21" s="13" t="s">
        <v>20</v>
      </c>
      <c r="H21" s="13" t="s">
        <v>24</v>
      </c>
      <c r="I21" s="15">
        <v>234797.60069999998</v>
      </c>
      <c r="J21" s="15">
        <v>333540.5589</v>
      </c>
      <c r="K21" s="15">
        <v>88664.3802</v>
      </c>
    </row>
    <row r="22" spans="1:11" x14ac:dyDescent="0.35">
      <c r="A22" s="8"/>
      <c r="B22" s="11">
        <v>5</v>
      </c>
      <c r="C22" s="8" t="s">
        <v>25</v>
      </c>
      <c r="D22" s="8"/>
      <c r="E22" s="8" t="s">
        <v>26</v>
      </c>
      <c r="F22" s="8" t="s">
        <v>16</v>
      </c>
      <c r="G22" s="8"/>
      <c r="H22" s="8" t="s">
        <v>27</v>
      </c>
      <c r="I22" s="16">
        <v>257863.74479999999</v>
      </c>
      <c r="J22" s="16">
        <v>222355.85490000001</v>
      </c>
      <c r="K22" s="16">
        <v>226832.0742</v>
      </c>
    </row>
    <row r="23" spans="1:11" x14ac:dyDescent="0.35">
      <c r="I23" s="17"/>
      <c r="J23" s="17"/>
      <c r="K23" s="17"/>
    </row>
  </sheetData>
  <mergeCells count="1">
    <mergeCell ref="I16:K16"/>
  </mergeCells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8BDD65-B6EF-4929-A2CF-09E4EBD83CCC}">
  <dimension ref="B1:M214"/>
  <sheetViews>
    <sheetView zoomScaleNormal="100" workbookViewId="0"/>
  </sheetViews>
  <sheetFormatPr defaultRowHeight="14.5" x14ac:dyDescent="0.35"/>
  <cols>
    <col min="2" max="2" width="9.08984375" customWidth="1"/>
    <col min="3" max="3" width="18.54296875" bestFit="1" customWidth="1"/>
    <col min="4" max="4" width="9.08984375" customWidth="1"/>
    <col min="5" max="5" width="12.36328125" customWidth="1"/>
    <col min="6" max="6" width="12.6328125" bestFit="1" customWidth="1"/>
  </cols>
  <sheetData>
    <row r="1" spans="2:13" x14ac:dyDescent="0.35">
      <c r="B1" s="95" t="s">
        <v>333</v>
      </c>
    </row>
    <row r="2" spans="2:13" x14ac:dyDescent="0.35">
      <c r="B2" s="97" t="s">
        <v>334</v>
      </c>
      <c r="C2" s="98"/>
      <c r="D2" s="98"/>
      <c r="E2" s="99"/>
      <c r="G2" s="105" t="s">
        <v>338</v>
      </c>
      <c r="H2" s="98"/>
      <c r="I2" s="98"/>
      <c r="J2" s="98"/>
      <c r="K2" s="98"/>
      <c r="L2" s="98"/>
      <c r="M2" s="99"/>
    </row>
    <row r="3" spans="2:13" x14ac:dyDescent="0.35">
      <c r="B3" s="100" t="s">
        <v>335</v>
      </c>
      <c r="E3" s="101"/>
      <c r="G3" s="106" t="s">
        <v>339</v>
      </c>
      <c r="M3" s="101"/>
    </row>
    <row r="4" spans="2:13" x14ac:dyDescent="0.35">
      <c r="B4" s="100" t="s">
        <v>336</v>
      </c>
      <c r="E4" s="101"/>
      <c r="G4" s="106" t="s">
        <v>340</v>
      </c>
      <c r="M4" s="101"/>
    </row>
    <row r="5" spans="2:13" x14ac:dyDescent="0.35">
      <c r="B5" s="102" t="s">
        <v>337</v>
      </c>
      <c r="C5" s="103"/>
      <c r="D5" s="103"/>
      <c r="E5" s="104"/>
      <c r="G5" s="106" t="s">
        <v>341</v>
      </c>
      <c r="M5" s="101"/>
    </row>
    <row r="6" spans="2:13" x14ac:dyDescent="0.35">
      <c r="B6" s="96"/>
      <c r="G6" s="106" t="s">
        <v>343</v>
      </c>
      <c r="M6" s="101"/>
    </row>
    <row r="7" spans="2:13" x14ac:dyDescent="0.35">
      <c r="G7" s="106" t="s">
        <v>344</v>
      </c>
      <c r="M7" s="101"/>
    </row>
    <row r="8" spans="2:13" x14ac:dyDescent="0.35">
      <c r="G8" s="107" t="s">
        <v>342</v>
      </c>
      <c r="H8" s="103"/>
      <c r="I8" s="103"/>
      <c r="J8" s="103"/>
      <c r="K8" s="103"/>
      <c r="L8" s="103"/>
      <c r="M8" s="104"/>
    </row>
    <row r="11" spans="2:13" x14ac:dyDescent="0.35">
      <c r="B11" s="124" t="s">
        <v>332</v>
      </c>
      <c r="C11" s="124"/>
      <c r="D11" s="124"/>
      <c r="E11" s="124"/>
      <c r="F11" s="124"/>
    </row>
    <row r="12" spans="2:13" x14ac:dyDescent="0.35">
      <c r="B12" s="124"/>
      <c r="C12" s="124"/>
      <c r="D12" s="124"/>
      <c r="E12" s="124"/>
      <c r="F12" s="124"/>
    </row>
    <row r="14" spans="2:13" x14ac:dyDescent="0.35">
      <c r="B14" s="92" t="s">
        <v>265</v>
      </c>
      <c r="C14" s="92" t="s">
        <v>321</v>
      </c>
      <c r="D14" s="92" t="s">
        <v>322</v>
      </c>
      <c r="E14" s="93" t="s">
        <v>323</v>
      </c>
      <c r="F14" s="94" t="s">
        <v>324</v>
      </c>
    </row>
    <row r="15" spans="2:13" x14ac:dyDescent="0.35">
      <c r="B15" s="88">
        <v>1</v>
      </c>
      <c r="C15" s="88" t="s">
        <v>325</v>
      </c>
      <c r="D15" s="89">
        <v>7</v>
      </c>
      <c r="E15" s="90">
        <v>44197</v>
      </c>
      <c r="F15" s="91">
        <v>1610</v>
      </c>
    </row>
    <row r="16" spans="2:13" x14ac:dyDescent="0.35">
      <c r="B16" s="88">
        <v>2</v>
      </c>
      <c r="C16" s="88" t="s">
        <v>326</v>
      </c>
      <c r="D16" s="89">
        <v>1</v>
      </c>
      <c r="E16" s="90">
        <v>44197</v>
      </c>
      <c r="F16" s="91">
        <v>230</v>
      </c>
    </row>
    <row r="17" spans="2:6" x14ac:dyDescent="0.35">
      <c r="B17" s="88">
        <v>3</v>
      </c>
      <c r="C17" s="88" t="s">
        <v>326</v>
      </c>
      <c r="D17" s="89">
        <v>4</v>
      </c>
      <c r="E17" s="90">
        <v>44197</v>
      </c>
      <c r="F17" s="91">
        <v>920</v>
      </c>
    </row>
    <row r="18" spans="2:6" x14ac:dyDescent="0.35">
      <c r="B18" s="88">
        <v>4</v>
      </c>
      <c r="C18" s="88" t="s">
        <v>327</v>
      </c>
      <c r="D18" s="89">
        <v>2</v>
      </c>
      <c r="E18" s="90">
        <v>44197</v>
      </c>
      <c r="F18" s="91">
        <v>95.72</v>
      </c>
    </row>
    <row r="19" spans="2:6" x14ac:dyDescent="0.35">
      <c r="B19" s="88">
        <v>5</v>
      </c>
      <c r="C19" s="88" t="s">
        <v>327</v>
      </c>
      <c r="D19" s="89">
        <v>5</v>
      </c>
      <c r="E19" s="90">
        <v>44197</v>
      </c>
      <c r="F19" s="91">
        <v>239.3</v>
      </c>
    </row>
    <row r="20" spans="2:6" x14ac:dyDescent="0.35">
      <c r="B20" s="88">
        <v>6</v>
      </c>
      <c r="C20" s="88" t="s">
        <v>325</v>
      </c>
      <c r="D20" s="89">
        <v>1</v>
      </c>
      <c r="E20" s="90">
        <v>44197</v>
      </c>
      <c r="F20" s="91">
        <v>230</v>
      </c>
    </row>
    <row r="21" spans="2:6" x14ac:dyDescent="0.35">
      <c r="B21" s="88">
        <v>7</v>
      </c>
      <c r="C21" s="88" t="s">
        <v>328</v>
      </c>
      <c r="D21" s="89">
        <v>5</v>
      </c>
      <c r="E21" s="90">
        <v>44197</v>
      </c>
      <c r="F21" s="91">
        <v>900</v>
      </c>
    </row>
    <row r="22" spans="2:6" x14ac:dyDescent="0.35">
      <c r="B22" s="88">
        <v>8</v>
      </c>
      <c r="C22" s="88" t="s">
        <v>325</v>
      </c>
      <c r="D22" s="89">
        <v>2</v>
      </c>
      <c r="E22" s="90">
        <v>44197</v>
      </c>
      <c r="F22" s="91">
        <v>460</v>
      </c>
    </row>
    <row r="23" spans="2:6" x14ac:dyDescent="0.35">
      <c r="B23" s="88">
        <v>9</v>
      </c>
      <c r="C23" s="88" t="s">
        <v>329</v>
      </c>
      <c r="D23" s="89">
        <v>10</v>
      </c>
      <c r="E23" s="90">
        <v>44197</v>
      </c>
      <c r="F23" s="91">
        <v>11000</v>
      </c>
    </row>
    <row r="24" spans="2:6" x14ac:dyDescent="0.35">
      <c r="B24" s="88">
        <v>10</v>
      </c>
      <c r="C24" s="88" t="s">
        <v>330</v>
      </c>
      <c r="D24" s="89">
        <v>10</v>
      </c>
      <c r="E24" s="90">
        <v>44197</v>
      </c>
      <c r="F24" s="91">
        <v>153.19999999999999</v>
      </c>
    </row>
    <row r="25" spans="2:6" x14ac:dyDescent="0.35">
      <c r="B25" s="88">
        <v>11</v>
      </c>
      <c r="C25" s="88" t="s">
        <v>327</v>
      </c>
      <c r="D25" s="89">
        <v>11</v>
      </c>
      <c r="E25" s="90">
        <v>44197</v>
      </c>
      <c r="F25" s="91">
        <v>526.46</v>
      </c>
    </row>
    <row r="26" spans="2:6" x14ac:dyDescent="0.35">
      <c r="B26" s="88">
        <v>12</v>
      </c>
      <c r="C26" s="88" t="s">
        <v>328</v>
      </c>
      <c r="D26" s="89">
        <v>2</v>
      </c>
      <c r="E26" s="90">
        <v>44197</v>
      </c>
      <c r="F26" s="91">
        <v>360</v>
      </c>
    </row>
    <row r="27" spans="2:6" x14ac:dyDescent="0.35">
      <c r="B27" s="88">
        <v>13</v>
      </c>
      <c r="C27" s="88" t="s">
        <v>331</v>
      </c>
      <c r="D27" s="89">
        <v>3</v>
      </c>
      <c r="E27" s="90">
        <v>44197</v>
      </c>
      <c r="F27" s="91">
        <v>69.36</v>
      </c>
    </row>
    <row r="28" spans="2:6" x14ac:dyDescent="0.35">
      <c r="B28" s="88">
        <v>14</v>
      </c>
      <c r="C28" s="88" t="s">
        <v>326</v>
      </c>
      <c r="D28" s="89">
        <v>11</v>
      </c>
      <c r="E28" s="90">
        <v>44197</v>
      </c>
      <c r="F28" s="91">
        <v>2530</v>
      </c>
    </row>
    <row r="29" spans="2:6" x14ac:dyDescent="0.35">
      <c r="B29" s="88">
        <v>15</v>
      </c>
      <c r="C29" s="88" t="s">
        <v>325</v>
      </c>
      <c r="D29" s="89">
        <v>4</v>
      </c>
      <c r="E29" s="90">
        <v>44197</v>
      </c>
      <c r="F29" s="91">
        <v>920</v>
      </c>
    </row>
    <row r="30" spans="2:6" x14ac:dyDescent="0.35">
      <c r="B30" s="88">
        <v>16</v>
      </c>
      <c r="C30" s="88" t="s">
        <v>330</v>
      </c>
      <c r="D30" s="89">
        <v>11</v>
      </c>
      <c r="E30" s="90">
        <v>44197</v>
      </c>
      <c r="F30" s="91">
        <v>168.52</v>
      </c>
    </row>
    <row r="31" spans="2:6" x14ac:dyDescent="0.35">
      <c r="B31" s="88">
        <v>17</v>
      </c>
      <c r="C31" s="88" t="s">
        <v>329</v>
      </c>
      <c r="D31" s="89">
        <v>1</v>
      </c>
      <c r="E31" s="90">
        <v>44197</v>
      </c>
      <c r="F31" s="91">
        <v>1100</v>
      </c>
    </row>
    <row r="32" spans="2:6" x14ac:dyDescent="0.35">
      <c r="B32" s="88">
        <v>18</v>
      </c>
      <c r="C32" s="88" t="s">
        <v>328</v>
      </c>
      <c r="D32" s="89">
        <v>5</v>
      </c>
      <c r="E32" s="90">
        <v>44197</v>
      </c>
      <c r="F32" s="91">
        <v>900</v>
      </c>
    </row>
    <row r="33" spans="2:6" x14ac:dyDescent="0.35">
      <c r="B33" s="88">
        <v>19</v>
      </c>
      <c r="C33" s="88" t="s">
        <v>331</v>
      </c>
      <c r="D33" s="89">
        <v>12</v>
      </c>
      <c r="E33" s="90">
        <v>44197</v>
      </c>
      <c r="F33" s="91">
        <v>277.44</v>
      </c>
    </row>
    <row r="34" spans="2:6" x14ac:dyDescent="0.35">
      <c r="B34" s="88">
        <v>20</v>
      </c>
      <c r="C34" s="88" t="s">
        <v>325</v>
      </c>
      <c r="D34" s="89">
        <v>7</v>
      </c>
      <c r="E34" s="90">
        <v>44197</v>
      </c>
      <c r="F34" s="91">
        <v>1610</v>
      </c>
    </row>
    <row r="35" spans="2:6" x14ac:dyDescent="0.35">
      <c r="B35" s="88">
        <v>21</v>
      </c>
      <c r="C35" s="88" t="s">
        <v>328</v>
      </c>
      <c r="D35" s="89">
        <v>12</v>
      </c>
      <c r="E35" s="90">
        <v>44197</v>
      </c>
      <c r="F35" s="91">
        <v>2160</v>
      </c>
    </row>
    <row r="36" spans="2:6" x14ac:dyDescent="0.35">
      <c r="B36" s="88">
        <v>22</v>
      </c>
      <c r="C36" s="88" t="s">
        <v>331</v>
      </c>
      <c r="D36" s="89">
        <v>5</v>
      </c>
      <c r="E36" s="90">
        <v>44197</v>
      </c>
      <c r="F36" s="91">
        <v>115.60000000000001</v>
      </c>
    </row>
    <row r="37" spans="2:6" x14ac:dyDescent="0.35">
      <c r="B37" s="88">
        <v>23</v>
      </c>
      <c r="C37" s="88" t="s">
        <v>328</v>
      </c>
      <c r="D37" s="89">
        <v>1</v>
      </c>
      <c r="E37" s="90">
        <v>44197</v>
      </c>
      <c r="F37" s="91">
        <v>180</v>
      </c>
    </row>
    <row r="38" spans="2:6" x14ac:dyDescent="0.35">
      <c r="B38" s="88">
        <v>24</v>
      </c>
      <c r="C38" s="88" t="s">
        <v>326</v>
      </c>
      <c r="D38" s="89">
        <v>8</v>
      </c>
      <c r="E38" s="90">
        <v>44197</v>
      </c>
      <c r="F38" s="91">
        <v>1840</v>
      </c>
    </row>
    <row r="39" spans="2:6" x14ac:dyDescent="0.35">
      <c r="B39" s="88">
        <v>25</v>
      </c>
      <c r="C39" s="88" t="s">
        <v>326</v>
      </c>
      <c r="D39" s="89">
        <v>6</v>
      </c>
      <c r="E39" s="90">
        <v>44197</v>
      </c>
      <c r="F39" s="91">
        <v>1380</v>
      </c>
    </row>
    <row r="40" spans="2:6" x14ac:dyDescent="0.35">
      <c r="B40" s="88">
        <v>26</v>
      </c>
      <c r="C40" s="88" t="s">
        <v>326</v>
      </c>
      <c r="D40" s="89">
        <v>9</v>
      </c>
      <c r="E40" s="90">
        <v>44197</v>
      </c>
      <c r="F40" s="91">
        <v>2070</v>
      </c>
    </row>
    <row r="41" spans="2:6" x14ac:dyDescent="0.35">
      <c r="B41" s="88">
        <v>27</v>
      </c>
      <c r="C41" s="88" t="s">
        <v>325</v>
      </c>
      <c r="D41" s="89">
        <v>10</v>
      </c>
      <c r="E41" s="90">
        <v>44197</v>
      </c>
      <c r="F41" s="91">
        <v>2300</v>
      </c>
    </row>
    <row r="42" spans="2:6" x14ac:dyDescent="0.35">
      <c r="B42" s="88">
        <v>28</v>
      </c>
      <c r="C42" s="88" t="s">
        <v>331</v>
      </c>
      <c r="D42" s="89">
        <v>3</v>
      </c>
      <c r="E42" s="90">
        <v>44197</v>
      </c>
      <c r="F42" s="91">
        <v>69.36</v>
      </c>
    </row>
    <row r="43" spans="2:6" x14ac:dyDescent="0.35">
      <c r="B43" s="88">
        <v>29</v>
      </c>
      <c r="C43" s="88" t="s">
        <v>327</v>
      </c>
      <c r="D43" s="89">
        <v>3</v>
      </c>
      <c r="E43" s="90">
        <v>44197</v>
      </c>
      <c r="F43" s="91">
        <v>143.57999999999998</v>
      </c>
    </row>
    <row r="44" spans="2:6" x14ac:dyDescent="0.35">
      <c r="B44" s="88">
        <v>30</v>
      </c>
      <c r="C44" s="88" t="s">
        <v>330</v>
      </c>
      <c r="D44" s="89">
        <v>2</v>
      </c>
      <c r="E44" s="90">
        <v>44197</v>
      </c>
      <c r="F44" s="91">
        <v>30.64</v>
      </c>
    </row>
    <row r="45" spans="2:6" x14ac:dyDescent="0.35">
      <c r="B45" s="88">
        <v>31</v>
      </c>
      <c r="C45" s="88" t="s">
        <v>327</v>
      </c>
      <c r="D45" s="89">
        <v>11</v>
      </c>
      <c r="E45" s="90">
        <v>44197</v>
      </c>
      <c r="F45" s="91">
        <v>526.46</v>
      </c>
    </row>
    <row r="46" spans="2:6" x14ac:dyDescent="0.35">
      <c r="B46" s="88">
        <v>32</v>
      </c>
      <c r="C46" s="88" t="s">
        <v>328</v>
      </c>
      <c r="D46" s="89">
        <v>8</v>
      </c>
      <c r="E46" s="90">
        <v>44197</v>
      </c>
      <c r="F46" s="91">
        <v>1440</v>
      </c>
    </row>
    <row r="47" spans="2:6" x14ac:dyDescent="0.35">
      <c r="B47" s="88">
        <v>33</v>
      </c>
      <c r="C47" s="88" t="s">
        <v>327</v>
      </c>
      <c r="D47" s="89">
        <v>7</v>
      </c>
      <c r="E47" s="90">
        <v>44197</v>
      </c>
      <c r="F47" s="91">
        <v>335.02</v>
      </c>
    </row>
    <row r="48" spans="2:6" x14ac:dyDescent="0.35">
      <c r="B48" s="88">
        <v>34</v>
      </c>
      <c r="C48" s="88" t="s">
        <v>327</v>
      </c>
      <c r="D48" s="89">
        <v>10</v>
      </c>
      <c r="E48" s="90">
        <v>44197</v>
      </c>
      <c r="F48" s="91">
        <v>478.6</v>
      </c>
    </row>
    <row r="49" spans="2:6" x14ac:dyDescent="0.35">
      <c r="B49" s="88">
        <v>35</v>
      </c>
      <c r="C49" s="88" t="s">
        <v>329</v>
      </c>
      <c r="D49" s="89">
        <v>10</v>
      </c>
      <c r="E49" s="90">
        <v>44197</v>
      </c>
      <c r="F49" s="91">
        <v>11000</v>
      </c>
    </row>
    <row r="50" spans="2:6" x14ac:dyDescent="0.35">
      <c r="B50" s="88">
        <v>36</v>
      </c>
      <c r="C50" s="88" t="s">
        <v>325</v>
      </c>
      <c r="D50" s="89">
        <v>7</v>
      </c>
      <c r="E50" s="90">
        <v>44197</v>
      </c>
      <c r="F50" s="91">
        <v>1610</v>
      </c>
    </row>
    <row r="51" spans="2:6" x14ac:dyDescent="0.35">
      <c r="B51" s="88">
        <v>37</v>
      </c>
      <c r="C51" s="88" t="s">
        <v>328</v>
      </c>
      <c r="D51" s="89">
        <v>12</v>
      </c>
      <c r="E51" s="90">
        <v>44197</v>
      </c>
      <c r="F51" s="91">
        <v>2160</v>
      </c>
    </row>
    <row r="52" spans="2:6" x14ac:dyDescent="0.35">
      <c r="B52" s="88">
        <v>38</v>
      </c>
      <c r="C52" s="88" t="s">
        <v>326</v>
      </c>
      <c r="D52" s="89">
        <v>3</v>
      </c>
      <c r="E52" s="90">
        <v>44197</v>
      </c>
      <c r="F52" s="91">
        <v>690</v>
      </c>
    </row>
    <row r="53" spans="2:6" x14ac:dyDescent="0.35">
      <c r="B53" s="88">
        <v>39</v>
      </c>
      <c r="C53" s="88" t="s">
        <v>329</v>
      </c>
      <c r="D53" s="89">
        <v>1</v>
      </c>
      <c r="E53" s="90">
        <v>44197</v>
      </c>
      <c r="F53" s="91">
        <v>1100</v>
      </c>
    </row>
    <row r="54" spans="2:6" x14ac:dyDescent="0.35">
      <c r="B54" s="88">
        <v>40</v>
      </c>
      <c r="C54" s="88" t="s">
        <v>331</v>
      </c>
      <c r="D54" s="89">
        <v>3</v>
      </c>
      <c r="E54" s="90">
        <v>44197</v>
      </c>
      <c r="F54" s="91">
        <v>69.36</v>
      </c>
    </row>
    <row r="55" spans="2:6" x14ac:dyDescent="0.35">
      <c r="B55" s="88">
        <v>41</v>
      </c>
      <c r="C55" s="88" t="s">
        <v>325</v>
      </c>
      <c r="D55" s="89">
        <v>5</v>
      </c>
      <c r="E55" s="90">
        <v>44197</v>
      </c>
      <c r="F55" s="91">
        <v>1150</v>
      </c>
    </row>
    <row r="56" spans="2:6" x14ac:dyDescent="0.35">
      <c r="B56" s="88">
        <v>42</v>
      </c>
      <c r="C56" s="88" t="s">
        <v>328</v>
      </c>
      <c r="D56" s="89">
        <v>11</v>
      </c>
      <c r="E56" s="90">
        <v>44197</v>
      </c>
      <c r="F56" s="91">
        <v>1980</v>
      </c>
    </row>
    <row r="57" spans="2:6" x14ac:dyDescent="0.35">
      <c r="B57" s="88">
        <v>43</v>
      </c>
      <c r="C57" s="88" t="s">
        <v>328</v>
      </c>
      <c r="D57" s="89">
        <v>1</v>
      </c>
      <c r="E57" s="90">
        <v>44197</v>
      </c>
      <c r="F57" s="91">
        <v>180</v>
      </c>
    </row>
    <row r="58" spans="2:6" x14ac:dyDescent="0.35">
      <c r="B58" s="88">
        <v>44</v>
      </c>
      <c r="C58" s="88" t="s">
        <v>328</v>
      </c>
      <c r="D58" s="89">
        <v>10</v>
      </c>
      <c r="E58" s="90">
        <v>44197</v>
      </c>
      <c r="F58" s="91">
        <v>1800</v>
      </c>
    </row>
    <row r="59" spans="2:6" x14ac:dyDescent="0.35">
      <c r="B59" s="88">
        <v>45</v>
      </c>
      <c r="C59" s="88" t="s">
        <v>326</v>
      </c>
      <c r="D59" s="89">
        <v>5</v>
      </c>
      <c r="E59" s="90">
        <v>44197</v>
      </c>
      <c r="F59" s="91">
        <v>1150</v>
      </c>
    </row>
    <row r="60" spans="2:6" x14ac:dyDescent="0.35">
      <c r="B60" s="88">
        <v>46</v>
      </c>
      <c r="C60" s="88" t="s">
        <v>330</v>
      </c>
      <c r="D60" s="89">
        <v>10</v>
      </c>
      <c r="E60" s="90">
        <v>44197</v>
      </c>
      <c r="F60" s="91">
        <v>153.19999999999999</v>
      </c>
    </row>
    <row r="61" spans="2:6" x14ac:dyDescent="0.35">
      <c r="B61" s="88">
        <v>47</v>
      </c>
      <c r="C61" s="88" t="s">
        <v>330</v>
      </c>
      <c r="D61" s="89">
        <v>4</v>
      </c>
      <c r="E61" s="90">
        <v>44197</v>
      </c>
      <c r="F61" s="91">
        <v>61.28</v>
      </c>
    </row>
    <row r="62" spans="2:6" x14ac:dyDescent="0.35">
      <c r="B62" s="88">
        <v>48</v>
      </c>
      <c r="C62" s="88" t="s">
        <v>329</v>
      </c>
      <c r="D62" s="89">
        <v>6</v>
      </c>
      <c r="E62" s="90">
        <v>44197</v>
      </c>
      <c r="F62" s="91">
        <v>6600</v>
      </c>
    </row>
    <row r="63" spans="2:6" x14ac:dyDescent="0.35">
      <c r="B63" s="88">
        <v>49</v>
      </c>
      <c r="C63" s="88" t="s">
        <v>328</v>
      </c>
      <c r="D63" s="89">
        <v>4</v>
      </c>
      <c r="E63" s="90">
        <v>44197</v>
      </c>
      <c r="F63" s="91">
        <v>720</v>
      </c>
    </row>
    <row r="64" spans="2:6" x14ac:dyDescent="0.35">
      <c r="B64" s="88">
        <v>50</v>
      </c>
      <c r="C64" s="88" t="s">
        <v>331</v>
      </c>
      <c r="D64" s="89">
        <v>10</v>
      </c>
      <c r="E64" s="90">
        <v>44197</v>
      </c>
      <c r="F64" s="91">
        <v>231.20000000000002</v>
      </c>
    </row>
    <row r="65" spans="2:6" x14ac:dyDescent="0.35">
      <c r="B65" s="88">
        <v>51</v>
      </c>
      <c r="C65" s="88" t="s">
        <v>325</v>
      </c>
      <c r="D65" s="89">
        <v>4</v>
      </c>
      <c r="E65" s="90">
        <v>44197</v>
      </c>
      <c r="F65" s="91">
        <v>920</v>
      </c>
    </row>
    <row r="66" spans="2:6" x14ac:dyDescent="0.35">
      <c r="B66" s="88">
        <v>52</v>
      </c>
      <c r="C66" s="88" t="s">
        <v>328</v>
      </c>
      <c r="D66" s="89">
        <v>10</v>
      </c>
      <c r="E66" s="90">
        <v>44197</v>
      </c>
      <c r="F66" s="91">
        <v>1800</v>
      </c>
    </row>
    <row r="67" spans="2:6" x14ac:dyDescent="0.35">
      <c r="B67" s="88">
        <v>53</v>
      </c>
      <c r="C67" s="88" t="s">
        <v>328</v>
      </c>
      <c r="D67" s="89">
        <v>1</v>
      </c>
      <c r="E67" s="90">
        <v>44197</v>
      </c>
      <c r="F67" s="91">
        <v>180</v>
      </c>
    </row>
    <row r="68" spans="2:6" x14ac:dyDescent="0.35">
      <c r="B68" s="88">
        <v>54</v>
      </c>
      <c r="C68" s="88" t="s">
        <v>325</v>
      </c>
      <c r="D68" s="89">
        <v>9</v>
      </c>
      <c r="E68" s="90">
        <v>44197</v>
      </c>
      <c r="F68" s="91">
        <v>2070</v>
      </c>
    </row>
    <row r="69" spans="2:6" x14ac:dyDescent="0.35">
      <c r="B69" s="88">
        <v>55</v>
      </c>
      <c r="C69" s="88" t="s">
        <v>325</v>
      </c>
      <c r="D69" s="89">
        <v>10</v>
      </c>
      <c r="E69" s="90">
        <v>44197</v>
      </c>
      <c r="F69" s="91">
        <v>2300</v>
      </c>
    </row>
    <row r="70" spans="2:6" x14ac:dyDescent="0.35">
      <c r="B70" s="88">
        <v>56</v>
      </c>
      <c r="C70" s="88" t="s">
        <v>326</v>
      </c>
      <c r="D70" s="89">
        <v>1</v>
      </c>
      <c r="E70" s="90">
        <v>44197</v>
      </c>
      <c r="F70" s="91">
        <v>230</v>
      </c>
    </row>
    <row r="71" spans="2:6" x14ac:dyDescent="0.35">
      <c r="B71" s="88">
        <v>57</v>
      </c>
      <c r="C71" s="88" t="s">
        <v>331</v>
      </c>
      <c r="D71" s="89">
        <v>11</v>
      </c>
      <c r="E71" s="90">
        <v>44197</v>
      </c>
      <c r="F71" s="91">
        <v>254.32000000000002</v>
      </c>
    </row>
    <row r="72" spans="2:6" x14ac:dyDescent="0.35">
      <c r="B72" s="88">
        <v>58</v>
      </c>
      <c r="C72" s="88" t="s">
        <v>329</v>
      </c>
      <c r="D72" s="89">
        <v>9</v>
      </c>
      <c r="E72" s="90">
        <v>44197</v>
      </c>
      <c r="F72" s="91">
        <v>9900</v>
      </c>
    </row>
    <row r="73" spans="2:6" x14ac:dyDescent="0.35">
      <c r="B73" s="88">
        <v>59</v>
      </c>
      <c r="C73" s="88" t="s">
        <v>327</v>
      </c>
      <c r="D73" s="89">
        <v>3</v>
      </c>
      <c r="E73" s="90">
        <v>44197</v>
      </c>
      <c r="F73" s="91">
        <v>143.57999999999998</v>
      </c>
    </row>
    <row r="74" spans="2:6" x14ac:dyDescent="0.35">
      <c r="B74" s="88">
        <v>60</v>
      </c>
      <c r="C74" s="88" t="s">
        <v>325</v>
      </c>
      <c r="D74" s="89">
        <v>4</v>
      </c>
      <c r="E74" s="90">
        <v>44197</v>
      </c>
      <c r="F74" s="91">
        <v>920</v>
      </c>
    </row>
    <row r="75" spans="2:6" x14ac:dyDescent="0.35">
      <c r="B75" s="88">
        <v>61</v>
      </c>
      <c r="C75" s="88" t="s">
        <v>327</v>
      </c>
      <c r="D75" s="89">
        <v>6</v>
      </c>
      <c r="E75" s="90">
        <v>44197</v>
      </c>
      <c r="F75" s="91">
        <v>287.15999999999997</v>
      </c>
    </row>
    <row r="76" spans="2:6" x14ac:dyDescent="0.35">
      <c r="B76" s="88">
        <v>62</v>
      </c>
      <c r="C76" s="88" t="s">
        <v>329</v>
      </c>
      <c r="D76" s="89">
        <v>4</v>
      </c>
      <c r="E76" s="90">
        <v>44197</v>
      </c>
      <c r="F76" s="91">
        <v>4400</v>
      </c>
    </row>
    <row r="77" spans="2:6" x14ac:dyDescent="0.35">
      <c r="B77" s="88">
        <v>63</v>
      </c>
      <c r="C77" s="88" t="s">
        <v>328</v>
      </c>
      <c r="D77" s="89">
        <v>5</v>
      </c>
      <c r="E77" s="90">
        <v>44197</v>
      </c>
      <c r="F77" s="91">
        <v>900</v>
      </c>
    </row>
    <row r="78" spans="2:6" x14ac:dyDescent="0.35">
      <c r="B78" s="88">
        <v>64</v>
      </c>
      <c r="C78" s="88" t="s">
        <v>327</v>
      </c>
      <c r="D78" s="89">
        <v>9</v>
      </c>
      <c r="E78" s="90">
        <v>44197</v>
      </c>
      <c r="F78" s="91">
        <v>430.74</v>
      </c>
    </row>
    <row r="79" spans="2:6" x14ac:dyDescent="0.35">
      <c r="B79" s="88">
        <v>65</v>
      </c>
      <c r="C79" s="88" t="s">
        <v>330</v>
      </c>
      <c r="D79" s="89">
        <v>1</v>
      </c>
      <c r="E79" s="90">
        <v>44197</v>
      </c>
      <c r="F79" s="91">
        <v>15.32</v>
      </c>
    </row>
    <row r="80" spans="2:6" x14ac:dyDescent="0.35">
      <c r="B80" s="88">
        <v>66</v>
      </c>
      <c r="C80" s="88" t="s">
        <v>327</v>
      </c>
      <c r="D80" s="89">
        <v>9</v>
      </c>
      <c r="E80" s="90">
        <v>44197</v>
      </c>
      <c r="F80" s="91">
        <v>430.74</v>
      </c>
    </row>
    <row r="81" spans="2:6" x14ac:dyDescent="0.35">
      <c r="B81" s="88">
        <v>67</v>
      </c>
      <c r="C81" s="88" t="s">
        <v>329</v>
      </c>
      <c r="D81" s="89">
        <v>11</v>
      </c>
      <c r="E81" s="90">
        <v>44197</v>
      </c>
      <c r="F81" s="91">
        <v>12100</v>
      </c>
    </row>
    <row r="82" spans="2:6" x14ac:dyDescent="0.35">
      <c r="B82" s="88">
        <v>68</v>
      </c>
      <c r="C82" s="88" t="s">
        <v>327</v>
      </c>
      <c r="D82" s="89">
        <v>4</v>
      </c>
      <c r="E82" s="90">
        <v>44197</v>
      </c>
      <c r="F82" s="91">
        <v>191.44</v>
      </c>
    </row>
    <row r="83" spans="2:6" x14ac:dyDescent="0.35">
      <c r="B83" s="88">
        <v>69</v>
      </c>
      <c r="C83" s="88" t="s">
        <v>329</v>
      </c>
      <c r="D83" s="89">
        <v>12</v>
      </c>
      <c r="E83" s="90">
        <v>44197</v>
      </c>
      <c r="F83" s="91">
        <v>13200</v>
      </c>
    </row>
    <row r="84" spans="2:6" x14ac:dyDescent="0.35">
      <c r="B84" s="88">
        <v>70</v>
      </c>
      <c r="C84" s="88" t="s">
        <v>328</v>
      </c>
      <c r="D84" s="89">
        <v>5</v>
      </c>
      <c r="E84" s="90">
        <v>44197</v>
      </c>
      <c r="F84" s="91">
        <v>900</v>
      </c>
    </row>
    <row r="85" spans="2:6" x14ac:dyDescent="0.35">
      <c r="B85" s="88">
        <v>71</v>
      </c>
      <c r="C85" s="88" t="s">
        <v>326</v>
      </c>
      <c r="D85" s="89">
        <v>7</v>
      </c>
      <c r="E85" s="90">
        <v>44197</v>
      </c>
      <c r="F85" s="91">
        <v>1610</v>
      </c>
    </row>
    <row r="86" spans="2:6" x14ac:dyDescent="0.35">
      <c r="B86" s="88">
        <v>72</v>
      </c>
      <c r="C86" s="88" t="s">
        <v>329</v>
      </c>
      <c r="D86" s="89">
        <v>8</v>
      </c>
      <c r="E86" s="90">
        <v>44197</v>
      </c>
      <c r="F86" s="91">
        <v>8800</v>
      </c>
    </row>
    <row r="87" spans="2:6" x14ac:dyDescent="0.35">
      <c r="B87" s="88">
        <v>73</v>
      </c>
      <c r="C87" s="88" t="s">
        <v>329</v>
      </c>
      <c r="D87" s="89">
        <v>7</v>
      </c>
      <c r="E87" s="90">
        <v>44197</v>
      </c>
      <c r="F87" s="91">
        <v>7700</v>
      </c>
    </row>
    <row r="88" spans="2:6" x14ac:dyDescent="0.35">
      <c r="B88" s="88">
        <v>74</v>
      </c>
      <c r="C88" s="88" t="s">
        <v>331</v>
      </c>
      <c r="D88" s="89">
        <v>5</v>
      </c>
      <c r="E88" s="90">
        <v>44197</v>
      </c>
      <c r="F88" s="91">
        <v>115.60000000000001</v>
      </c>
    </row>
    <row r="89" spans="2:6" x14ac:dyDescent="0.35">
      <c r="B89" s="88">
        <v>75</v>
      </c>
      <c r="C89" s="88" t="s">
        <v>330</v>
      </c>
      <c r="D89" s="89">
        <v>2</v>
      </c>
      <c r="E89" s="90">
        <v>44197</v>
      </c>
      <c r="F89" s="91">
        <v>30.64</v>
      </c>
    </row>
    <row r="90" spans="2:6" x14ac:dyDescent="0.35">
      <c r="B90" s="88">
        <v>76</v>
      </c>
      <c r="C90" s="88" t="s">
        <v>326</v>
      </c>
      <c r="D90" s="89">
        <v>11</v>
      </c>
      <c r="E90" s="90">
        <v>44197</v>
      </c>
      <c r="F90" s="91">
        <v>2530</v>
      </c>
    </row>
    <row r="91" spans="2:6" x14ac:dyDescent="0.35">
      <c r="B91" s="88">
        <v>77</v>
      </c>
      <c r="C91" s="88" t="s">
        <v>330</v>
      </c>
      <c r="D91" s="89">
        <v>12</v>
      </c>
      <c r="E91" s="90">
        <v>44197</v>
      </c>
      <c r="F91" s="91">
        <v>183.84</v>
      </c>
    </row>
    <row r="92" spans="2:6" x14ac:dyDescent="0.35">
      <c r="B92" s="88">
        <v>78</v>
      </c>
      <c r="C92" s="88" t="s">
        <v>326</v>
      </c>
      <c r="D92" s="89">
        <v>7</v>
      </c>
      <c r="E92" s="90">
        <v>44197</v>
      </c>
      <c r="F92" s="91">
        <v>1610</v>
      </c>
    </row>
    <row r="93" spans="2:6" x14ac:dyDescent="0.35">
      <c r="B93" s="88">
        <v>79</v>
      </c>
      <c r="C93" s="88" t="s">
        <v>325</v>
      </c>
      <c r="D93" s="89">
        <v>11</v>
      </c>
      <c r="E93" s="90">
        <v>44197</v>
      </c>
      <c r="F93" s="91">
        <v>2530</v>
      </c>
    </row>
    <row r="94" spans="2:6" x14ac:dyDescent="0.35">
      <c r="B94" s="88">
        <v>80</v>
      </c>
      <c r="C94" s="88" t="s">
        <v>329</v>
      </c>
      <c r="D94" s="89">
        <v>5</v>
      </c>
      <c r="E94" s="90">
        <v>44197</v>
      </c>
      <c r="F94" s="91">
        <v>5500</v>
      </c>
    </row>
    <row r="95" spans="2:6" x14ac:dyDescent="0.35">
      <c r="B95" s="88">
        <v>81</v>
      </c>
      <c r="C95" s="88" t="s">
        <v>331</v>
      </c>
      <c r="D95" s="89">
        <v>10</v>
      </c>
      <c r="E95" s="90">
        <v>44197</v>
      </c>
      <c r="F95" s="91">
        <v>231.20000000000002</v>
      </c>
    </row>
    <row r="96" spans="2:6" x14ac:dyDescent="0.35">
      <c r="B96" s="88">
        <v>82</v>
      </c>
      <c r="C96" s="88" t="s">
        <v>331</v>
      </c>
      <c r="D96" s="89">
        <v>11</v>
      </c>
      <c r="E96" s="90">
        <v>44197</v>
      </c>
      <c r="F96" s="91">
        <v>254.32000000000002</v>
      </c>
    </row>
    <row r="97" spans="2:6" x14ac:dyDescent="0.35">
      <c r="B97" s="88">
        <v>83</v>
      </c>
      <c r="C97" s="88" t="s">
        <v>327</v>
      </c>
      <c r="D97" s="89">
        <v>6</v>
      </c>
      <c r="E97" s="90">
        <v>44197</v>
      </c>
      <c r="F97" s="91">
        <v>287.15999999999997</v>
      </c>
    </row>
    <row r="98" spans="2:6" x14ac:dyDescent="0.35">
      <c r="B98" s="88">
        <v>84</v>
      </c>
      <c r="C98" s="88" t="s">
        <v>330</v>
      </c>
      <c r="D98" s="89">
        <v>4</v>
      </c>
      <c r="E98" s="90">
        <v>44197</v>
      </c>
      <c r="F98" s="91">
        <v>61.28</v>
      </c>
    </row>
    <row r="99" spans="2:6" x14ac:dyDescent="0.35">
      <c r="B99" s="88">
        <v>85</v>
      </c>
      <c r="C99" s="88" t="s">
        <v>329</v>
      </c>
      <c r="D99" s="89">
        <v>11</v>
      </c>
      <c r="E99" s="90">
        <v>44197</v>
      </c>
      <c r="F99" s="91">
        <v>12100</v>
      </c>
    </row>
    <row r="100" spans="2:6" x14ac:dyDescent="0.35">
      <c r="B100" s="88">
        <v>86</v>
      </c>
      <c r="C100" s="88" t="s">
        <v>331</v>
      </c>
      <c r="D100" s="89">
        <v>2</v>
      </c>
      <c r="E100" s="90">
        <v>44197</v>
      </c>
      <c r="F100" s="91">
        <v>46.24</v>
      </c>
    </row>
    <row r="101" spans="2:6" x14ac:dyDescent="0.35">
      <c r="B101" s="88">
        <v>87</v>
      </c>
      <c r="C101" s="88" t="s">
        <v>326</v>
      </c>
      <c r="D101" s="89">
        <v>5</v>
      </c>
      <c r="E101" s="90">
        <v>44197</v>
      </c>
      <c r="F101" s="91">
        <v>1150</v>
      </c>
    </row>
    <row r="102" spans="2:6" x14ac:dyDescent="0.35">
      <c r="B102" s="88">
        <v>88</v>
      </c>
      <c r="C102" s="88" t="s">
        <v>328</v>
      </c>
      <c r="D102" s="89">
        <v>1</v>
      </c>
      <c r="E102" s="90">
        <v>44197</v>
      </c>
      <c r="F102" s="91">
        <v>180</v>
      </c>
    </row>
    <row r="103" spans="2:6" x14ac:dyDescent="0.35">
      <c r="B103" s="88">
        <v>89</v>
      </c>
      <c r="C103" s="88" t="s">
        <v>326</v>
      </c>
      <c r="D103" s="89">
        <v>3</v>
      </c>
      <c r="E103" s="90">
        <v>44197</v>
      </c>
      <c r="F103" s="91">
        <v>690</v>
      </c>
    </row>
    <row r="104" spans="2:6" x14ac:dyDescent="0.35">
      <c r="B104" s="88">
        <v>90</v>
      </c>
      <c r="C104" s="88" t="s">
        <v>330</v>
      </c>
      <c r="D104" s="89">
        <v>6</v>
      </c>
      <c r="E104" s="90">
        <v>44197</v>
      </c>
      <c r="F104" s="91">
        <v>91.92</v>
      </c>
    </row>
    <row r="105" spans="2:6" x14ac:dyDescent="0.35">
      <c r="B105" s="88">
        <v>91</v>
      </c>
      <c r="C105" s="88" t="s">
        <v>327</v>
      </c>
      <c r="D105" s="89">
        <v>10</v>
      </c>
      <c r="E105" s="90">
        <v>44197</v>
      </c>
      <c r="F105" s="91">
        <v>478.6</v>
      </c>
    </row>
    <row r="106" spans="2:6" x14ac:dyDescent="0.35">
      <c r="B106" s="88">
        <v>92</v>
      </c>
      <c r="C106" s="88" t="s">
        <v>326</v>
      </c>
      <c r="D106" s="89">
        <v>4</v>
      </c>
      <c r="E106" s="90">
        <v>44197</v>
      </c>
      <c r="F106" s="91">
        <v>920</v>
      </c>
    </row>
    <row r="107" spans="2:6" x14ac:dyDescent="0.35">
      <c r="B107" s="88">
        <v>93</v>
      </c>
      <c r="C107" s="88" t="s">
        <v>328</v>
      </c>
      <c r="D107" s="89">
        <v>8</v>
      </c>
      <c r="E107" s="90">
        <v>44197</v>
      </c>
      <c r="F107" s="91">
        <v>1440</v>
      </c>
    </row>
    <row r="108" spans="2:6" x14ac:dyDescent="0.35">
      <c r="B108" s="88">
        <v>94</v>
      </c>
      <c r="C108" s="88" t="s">
        <v>329</v>
      </c>
      <c r="D108" s="89">
        <v>5</v>
      </c>
      <c r="E108" s="90">
        <v>44197</v>
      </c>
      <c r="F108" s="91">
        <v>5500</v>
      </c>
    </row>
    <row r="109" spans="2:6" x14ac:dyDescent="0.35">
      <c r="B109" s="88">
        <v>95</v>
      </c>
      <c r="C109" s="88" t="s">
        <v>329</v>
      </c>
      <c r="D109" s="89">
        <v>8</v>
      </c>
      <c r="E109" s="90">
        <v>44197</v>
      </c>
      <c r="F109" s="91">
        <v>8800</v>
      </c>
    </row>
    <row r="110" spans="2:6" x14ac:dyDescent="0.35">
      <c r="B110" s="88">
        <v>96</v>
      </c>
      <c r="C110" s="88" t="s">
        <v>325</v>
      </c>
      <c r="D110" s="89">
        <v>7</v>
      </c>
      <c r="E110" s="90">
        <v>44197</v>
      </c>
      <c r="F110" s="91">
        <v>1610</v>
      </c>
    </row>
    <row r="111" spans="2:6" x14ac:dyDescent="0.35">
      <c r="B111" s="88">
        <v>97</v>
      </c>
      <c r="C111" s="88" t="s">
        <v>326</v>
      </c>
      <c r="D111" s="89">
        <v>2</v>
      </c>
      <c r="E111" s="90">
        <v>44197</v>
      </c>
      <c r="F111" s="91">
        <v>460</v>
      </c>
    </row>
    <row r="112" spans="2:6" x14ac:dyDescent="0.35">
      <c r="B112" s="88">
        <v>98</v>
      </c>
      <c r="C112" s="88" t="s">
        <v>326</v>
      </c>
      <c r="D112" s="89">
        <v>3</v>
      </c>
      <c r="E112" s="90">
        <v>44197</v>
      </c>
      <c r="F112" s="91">
        <v>690</v>
      </c>
    </row>
    <row r="113" spans="2:6" x14ac:dyDescent="0.35">
      <c r="B113" s="88">
        <v>99</v>
      </c>
      <c r="C113" s="88" t="s">
        <v>331</v>
      </c>
      <c r="D113" s="89">
        <v>7</v>
      </c>
      <c r="E113" s="90">
        <v>44197</v>
      </c>
      <c r="F113" s="91">
        <v>161.84</v>
      </c>
    </row>
    <row r="114" spans="2:6" x14ac:dyDescent="0.35">
      <c r="B114" s="88">
        <v>100</v>
      </c>
      <c r="C114" s="88" t="s">
        <v>329</v>
      </c>
      <c r="D114" s="89">
        <v>7</v>
      </c>
      <c r="E114" s="90">
        <v>44197</v>
      </c>
      <c r="F114" s="91">
        <v>7700</v>
      </c>
    </row>
    <row r="115" spans="2:6" x14ac:dyDescent="0.35">
      <c r="B115" s="88">
        <v>101</v>
      </c>
      <c r="C115" s="88" t="s">
        <v>331</v>
      </c>
      <c r="D115" s="89">
        <v>7</v>
      </c>
      <c r="E115" s="90">
        <v>44197</v>
      </c>
      <c r="F115" s="91">
        <v>161.84</v>
      </c>
    </row>
    <row r="116" spans="2:6" x14ac:dyDescent="0.35">
      <c r="B116" s="88">
        <v>102</v>
      </c>
      <c r="C116" s="88" t="s">
        <v>326</v>
      </c>
      <c r="D116" s="89">
        <v>5</v>
      </c>
      <c r="E116" s="90">
        <v>44197</v>
      </c>
      <c r="F116" s="91">
        <v>1150</v>
      </c>
    </row>
    <row r="117" spans="2:6" x14ac:dyDescent="0.35">
      <c r="B117" s="88">
        <v>103</v>
      </c>
      <c r="C117" s="88" t="s">
        <v>326</v>
      </c>
      <c r="D117" s="89">
        <v>6</v>
      </c>
      <c r="E117" s="90">
        <v>44197</v>
      </c>
      <c r="F117" s="91">
        <v>1380</v>
      </c>
    </row>
    <row r="118" spans="2:6" x14ac:dyDescent="0.35">
      <c r="B118" s="88">
        <v>104</v>
      </c>
      <c r="C118" s="88" t="s">
        <v>328</v>
      </c>
      <c r="D118" s="89">
        <v>5</v>
      </c>
      <c r="E118" s="90">
        <v>44197</v>
      </c>
      <c r="F118" s="91">
        <v>900</v>
      </c>
    </row>
    <row r="119" spans="2:6" x14ac:dyDescent="0.35">
      <c r="B119" s="88">
        <v>105</v>
      </c>
      <c r="C119" s="88" t="s">
        <v>330</v>
      </c>
      <c r="D119" s="89">
        <v>4</v>
      </c>
      <c r="E119" s="90">
        <v>44197</v>
      </c>
      <c r="F119" s="91">
        <v>61.28</v>
      </c>
    </row>
    <row r="120" spans="2:6" x14ac:dyDescent="0.35">
      <c r="B120" s="88">
        <v>106</v>
      </c>
      <c r="C120" s="88" t="s">
        <v>328</v>
      </c>
      <c r="D120" s="89">
        <v>1</v>
      </c>
      <c r="E120" s="90">
        <v>44197</v>
      </c>
      <c r="F120" s="91">
        <v>180</v>
      </c>
    </row>
    <row r="121" spans="2:6" x14ac:dyDescent="0.35">
      <c r="B121" s="88">
        <v>107</v>
      </c>
      <c r="C121" s="88" t="s">
        <v>331</v>
      </c>
      <c r="D121" s="89">
        <v>3</v>
      </c>
      <c r="E121" s="90">
        <v>44197</v>
      </c>
      <c r="F121" s="91">
        <v>69.36</v>
      </c>
    </row>
    <row r="122" spans="2:6" x14ac:dyDescent="0.35">
      <c r="B122" s="88">
        <v>108</v>
      </c>
      <c r="C122" s="88" t="s">
        <v>328</v>
      </c>
      <c r="D122" s="89">
        <v>1</v>
      </c>
      <c r="E122" s="90">
        <v>44197</v>
      </c>
      <c r="F122" s="91">
        <v>180</v>
      </c>
    </row>
    <row r="123" spans="2:6" x14ac:dyDescent="0.35">
      <c r="B123" s="88">
        <v>109</v>
      </c>
      <c r="C123" s="88" t="s">
        <v>325</v>
      </c>
      <c r="D123" s="89">
        <v>10</v>
      </c>
      <c r="E123" s="90">
        <v>44197</v>
      </c>
      <c r="F123" s="91">
        <v>2300</v>
      </c>
    </row>
    <row r="124" spans="2:6" x14ac:dyDescent="0.35">
      <c r="B124" s="88">
        <v>110</v>
      </c>
      <c r="C124" s="88" t="s">
        <v>325</v>
      </c>
      <c r="D124" s="89">
        <v>8</v>
      </c>
      <c r="E124" s="90">
        <v>44197</v>
      </c>
      <c r="F124" s="91">
        <v>1840</v>
      </c>
    </row>
    <row r="125" spans="2:6" x14ac:dyDescent="0.35">
      <c r="B125" s="88">
        <v>111</v>
      </c>
      <c r="C125" s="88" t="s">
        <v>327</v>
      </c>
      <c r="D125" s="89">
        <v>7</v>
      </c>
      <c r="E125" s="90">
        <v>44197</v>
      </c>
      <c r="F125" s="91">
        <v>335.02</v>
      </c>
    </row>
    <row r="126" spans="2:6" x14ac:dyDescent="0.35">
      <c r="B126" s="88">
        <v>112</v>
      </c>
      <c r="C126" s="88" t="s">
        <v>326</v>
      </c>
      <c r="D126" s="89">
        <v>7</v>
      </c>
      <c r="E126" s="90">
        <v>44197</v>
      </c>
      <c r="F126" s="91">
        <v>1610</v>
      </c>
    </row>
    <row r="127" spans="2:6" x14ac:dyDescent="0.35">
      <c r="B127" s="88">
        <v>113</v>
      </c>
      <c r="C127" s="88" t="s">
        <v>325</v>
      </c>
      <c r="D127" s="89">
        <v>10</v>
      </c>
      <c r="E127" s="90">
        <v>44197</v>
      </c>
      <c r="F127" s="91">
        <v>2300</v>
      </c>
    </row>
    <row r="128" spans="2:6" x14ac:dyDescent="0.35">
      <c r="B128" s="88">
        <v>114</v>
      </c>
      <c r="C128" s="88" t="s">
        <v>328</v>
      </c>
      <c r="D128" s="89">
        <v>6</v>
      </c>
      <c r="E128" s="90">
        <v>44197</v>
      </c>
      <c r="F128" s="91">
        <v>1080</v>
      </c>
    </row>
    <row r="129" spans="2:6" x14ac:dyDescent="0.35">
      <c r="B129" s="88">
        <v>115</v>
      </c>
      <c r="C129" s="88" t="s">
        <v>330</v>
      </c>
      <c r="D129" s="89">
        <v>3</v>
      </c>
      <c r="E129" s="90">
        <v>44197</v>
      </c>
      <c r="F129" s="91">
        <v>45.96</v>
      </c>
    </row>
    <row r="130" spans="2:6" x14ac:dyDescent="0.35">
      <c r="B130" s="88">
        <v>116</v>
      </c>
      <c r="C130" s="88" t="s">
        <v>329</v>
      </c>
      <c r="D130" s="89">
        <v>10</v>
      </c>
      <c r="E130" s="90">
        <v>44197</v>
      </c>
      <c r="F130" s="91">
        <v>11000</v>
      </c>
    </row>
    <row r="131" spans="2:6" x14ac:dyDescent="0.35">
      <c r="B131" s="88">
        <v>117</v>
      </c>
      <c r="C131" s="88" t="s">
        <v>330</v>
      </c>
      <c r="D131" s="89">
        <v>4</v>
      </c>
      <c r="E131" s="90">
        <v>44197</v>
      </c>
      <c r="F131" s="91">
        <v>61.28</v>
      </c>
    </row>
    <row r="132" spans="2:6" x14ac:dyDescent="0.35">
      <c r="B132" s="88">
        <v>118</v>
      </c>
      <c r="C132" s="88" t="s">
        <v>325</v>
      </c>
      <c r="D132" s="89">
        <v>8</v>
      </c>
      <c r="E132" s="90">
        <v>44197</v>
      </c>
      <c r="F132" s="91">
        <v>1840</v>
      </c>
    </row>
    <row r="133" spans="2:6" x14ac:dyDescent="0.35">
      <c r="B133" s="88">
        <v>119</v>
      </c>
      <c r="C133" s="88" t="s">
        <v>325</v>
      </c>
      <c r="D133" s="89">
        <v>9</v>
      </c>
      <c r="E133" s="90">
        <v>44197</v>
      </c>
      <c r="F133" s="91">
        <v>2070</v>
      </c>
    </row>
    <row r="134" spans="2:6" x14ac:dyDescent="0.35">
      <c r="B134" s="88">
        <v>120</v>
      </c>
      <c r="C134" s="88" t="s">
        <v>328</v>
      </c>
      <c r="D134" s="89">
        <v>4</v>
      </c>
      <c r="E134" s="90">
        <v>44197</v>
      </c>
      <c r="F134" s="91">
        <v>720</v>
      </c>
    </row>
    <row r="135" spans="2:6" x14ac:dyDescent="0.35">
      <c r="B135" s="88">
        <v>121</v>
      </c>
      <c r="C135" s="88" t="s">
        <v>326</v>
      </c>
      <c r="D135" s="89">
        <v>10</v>
      </c>
      <c r="E135" s="90">
        <v>44197</v>
      </c>
      <c r="F135" s="91">
        <v>2300</v>
      </c>
    </row>
    <row r="136" spans="2:6" x14ac:dyDescent="0.35">
      <c r="B136" s="88">
        <v>122</v>
      </c>
      <c r="C136" s="88" t="s">
        <v>329</v>
      </c>
      <c r="D136" s="89">
        <v>7</v>
      </c>
      <c r="E136" s="90">
        <v>44197</v>
      </c>
      <c r="F136" s="91">
        <v>7700</v>
      </c>
    </row>
    <row r="137" spans="2:6" x14ac:dyDescent="0.35">
      <c r="B137" s="88">
        <v>123</v>
      </c>
      <c r="C137" s="88" t="s">
        <v>328</v>
      </c>
      <c r="D137" s="89">
        <v>3</v>
      </c>
      <c r="E137" s="90">
        <v>44197</v>
      </c>
      <c r="F137" s="91">
        <v>540</v>
      </c>
    </row>
    <row r="138" spans="2:6" x14ac:dyDescent="0.35">
      <c r="B138" s="88">
        <v>124</v>
      </c>
      <c r="C138" s="88" t="s">
        <v>327</v>
      </c>
      <c r="D138" s="89">
        <v>10</v>
      </c>
      <c r="E138" s="90">
        <v>44197</v>
      </c>
      <c r="F138" s="91">
        <v>478.6</v>
      </c>
    </row>
    <row r="139" spans="2:6" x14ac:dyDescent="0.35">
      <c r="B139" s="88">
        <v>125</v>
      </c>
      <c r="C139" s="88" t="s">
        <v>327</v>
      </c>
      <c r="D139" s="89">
        <v>6</v>
      </c>
      <c r="E139" s="90">
        <v>44197</v>
      </c>
      <c r="F139" s="91">
        <v>287.15999999999997</v>
      </c>
    </row>
    <row r="140" spans="2:6" x14ac:dyDescent="0.35">
      <c r="B140" s="88">
        <v>126</v>
      </c>
      <c r="C140" s="88" t="s">
        <v>329</v>
      </c>
      <c r="D140" s="89">
        <v>12</v>
      </c>
      <c r="E140" s="90">
        <v>44197</v>
      </c>
      <c r="F140" s="91">
        <v>13200</v>
      </c>
    </row>
    <row r="141" spans="2:6" x14ac:dyDescent="0.35">
      <c r="B141" s="88">
        <v>127</v>
      </c>
      <c r="C141" s="88" t="s">
        <v>326</v>
      </c>
      <c r="D141" s="89">
        <v>10</v>
      </c>
      <c r="E141" s="90">
        <v>44197</v>
      </c>
      <c r="F141" s="91">
        <v>2300</v>
      </c>
    </row>
    <row r="142" spans="2:6" x14ac:dyDescent="0.35">
      <c r="B142" s="88">
        <v>128</v>
      </c>
      <c r="C142" s="88" t="s">
        <v>331</v>
      </c>
      <c r="D142" s="89">
        <v>7</v>
      </c>
      <c r="E142" s="90">
        <v>44197</v>
      </c>
      <c r="F142" s="91">
        <v>161.84</v>
      </c>
    </row>
    <row r="143" spans="2:6" x14ac:dyDescent="0.35">
      <c r="B143" s="88">
        <v>129</v>
      </c>
      <c r="C143" s="88" t="s">
        <v>331</v>
      </c>
      <c r="D143" s="89">
        <v>11</v>
      </c>
      <c r="E143" s="90">
        <v>44197</v>
      </c>
      <c r="F143" s="91">
        <v>254.32000000000002</v>
      </c>
    </row>
    <row r="144" spans="2:6" x14ac:dyDescent="0.35">
      <c r="B144" s="88">
        <v>130</v>
      </c>
      <c r="C144" s="88" t="s">
        <v>329</v>
      </c>
      <c r="D144" s="89">
        <v>3</v>
      </c>
      <c r="E144" s="90">
        <v>44197</v>
      </c>
      <c r="F144" s="91">
        <v>3300</v>
      </c>
    </row>
    <row r="145" spans="2:6" x14ac:dyDescent="0.35">
      <c r="B145" s="88">
        <v>131</v>
      </c>
      <c r="C145" s="88" t="s">
        <v>330</v>
      </c>
      <c r="D145" s="89">
        <v>9</v>
      </c>
      <c r="E145" s="90">
        <v>44197</v>
      </c>
      <c r="F145" s="91">
        <v>137.88</v>
      </c>
    </row>
    <row r="146" spans="2:6" x14ac:dyDescent="0.35">
      <c r="B146" s="88">
        <v>132</v>
      </c>
      <c r="C146" s="88" t="s">
        <v>325</v>
      </c>
      <c r="D146" s="89">
        <v>5</v>
      </c>
      <c r="E146" s="90">
        <v>44197</v>
      </c>
      <c r="F146" s="91">
        <v>1150</v>
      </c>
    </row>
    <row r="147" spans="2:6" x14ac:dyDescent="0.35">
      <c r="B147" s="88">
        <v>133</v>
      </c>
      <c r="C147" s="88" t="s">
        <v>328</v>
      </c>
      <c r="D147" s="89">
        <v>2</v>
      </c>
      <c r="E147" s="90">
        <v>44197</v>
      </c>
      <c r="F147" s="91">
        <v>360</v>
      </c>
    </row>
    <row r="148" spans="2:6" x14ac:dyDescent="0.35">
      <c r="B148" s="88">
        <v>134</v>
      </c>
      <c r="C148" s="88" t="s">
        <v>327</v>
      </c>
      <c r="D148" s="89">
        <v>1</v>
      </c>
      <c r="E148" s="90">
        <v>44197</v>
      </c>
      <c r="F148" s="91">
        <v>47.86</v>
      </c>
    </row>
    <row r="149" spans="2:6" x14ac:dyDescent="0.35">
      <c r="B149" s="88">
        <v>135</v>
      </c>
      <c r="C149" s="88" t="s">
        <v>330</v>
      </c>
      <c r="D149" s="89">
        <v>1</v>
      </c>
      <c r="E149" s="90">
        <v>44197</v>
      </c>
      <c r="F149" s="91">
        <v>15.32</v>
      </c>
    </row>
    <row r="150" spans="2:6" x14ac:dyDescent="0.35">
      <c r="B150" s="88">
        <v>136</v>
      </c>
      <c r="C150" s="88" t="s">
        <v>325</v>
      </c>
      <c r="D150" s="89">
        <v>6</v>
      </c>
      <c r="E150" s="90">
        <v>44197</v>
      </c>
      <c r="F150" s="91">
        <v>1380</v>
      </c>
    </row>
    <row r="151" spans="2:6" x14ac:dyDescent="0.35">
      <c r="B151" s="88">
        <v>137</v>
      </c>
      <c r="C151" s="88" t="s">
        <v>325</v>
      </c>
      <c r="D151" s="89">
        <v>9</v>
      </c>
      <c r="E151" s="90">
        <v>44197</v>
      </c>
      <c r="F151" s="91">
        <v>2070</v>
      </c>
    </row>
    <row r="152" spans="2:6" x14ac:dyDescent="0.35">
      <c r="B152" s="88">
        <v>138</v>
      </c>
      <c r="C152" s="88" t="s">
        <v>327</v>
      </c>
      <c r="D152" s="89">
        <v>9</v>
      </c>
      <c r="E152" s="90">
        <v>44197</v>
      </c>
      <c r="F152" s="91">
        <v>430.74</v>
      </c>
    </row>
    <row r="153" spans="2:6" x14ac:dyDescent="0.35">
      <c r="B153" s="88">
        <v>139</v>
      </c>
      <c r="C153" s="88" t="s">
        <v>330</v>
      </c>
      <c r="D153" s="89">
        <v>3</v>
      </c>
      <c r="E153" s="90">
        <v>44197</v>
      </c>
      <c r="F153" s="91">
        <v>45.96</v>
      </c>
    </row>
    <row r="154" spans="2:6" x14ac:dyDescent="0.35">
      <c r="B154" s="88">
        <v>140</v>
      </c>
      <c r="C154" s="88" t="s">
        <v>328</v>
      </c>
      <c r="D154" s="89">
        <v>9</v>
      </c>
      <c r="E154" s="90">
        <v>44197</v>
      </c>
      <c r="F154" s="91">
        <v>1620</v>
      </c>
    </row>
    <row r="155" spans="2:6" x14ac:dyDescent="0.35">
      <c r="B155" s="88">
        <v>141</v>
      </c>
      <c r="C155" s="88" t="s">
        <v>328</v>
      </c>
      <c r="D155" s="89">
        <v>8</v>
      </c>
      <c r="E155" s="90">
        <v>44197</v>
      </c>
      <c r="F155" s="91">
        <v>1440</v>
      </c>
    </row>
    <row r="156" spans="2:6" x14ac:dyDescent="0.35">
      <c r="B156" s="88">
        <v>142</v>
      </c>
      <c r="C156" s="88" t="s">
        <v>329</v>
      </c>
      <c r="D156" s="89">
        <v>4</v>
      </c>
      <c r="E156" s="90">
        <v>44197</v>
      </c>
      <c r="F156" s="91">
        <v>4400</v>
      </c>
    </row>
    <row r="157" spans="2:6" x14ac:dyDescent="0.35">
      <c r="B157" s="88">
        <v>143</v>
      </c>
      <c r="C157" s="88" t="s">
        <v>328</v>
      </c>
      <c r="D157" s="89">
        <v>1</v>
      </c>
      <c r="E157" s="90">
        <v>44197</v>
      </c>
      <c r="F157" s="91">
        <v>180</v>
      </c>
    </row>
    <row r="158" spans="2:6" x14ac:dyDescent="0.35">
      <c r="B158" s="88">
        <v>144</v>
      </c>
      <c r="C158" s="88" t="s">
        <v>330</v>
      </c>
      <c r="D158" s="89">
        <v>2</v>
      </c>
      <c r="E158" s="90">
        <v>44197</v>
      </c>
      <c r="F158" s="91">
        <v>30.64</v>
      </c>
    </row>
    <row r="159" spans="2:6" x14ac:dyDescent="0.35">
      <c r="B159" s="88">
        <v>145</v>
      </c>
      <c r="C159" s="88" t="s">
        <v>325</v>
      </c>
      <c r="D159" s="89">
        <v>8</v>
      </c>
      <c r="E159" s="90">
        <v>44197</v>
      </c>
      <c r="F159" s="91">
        <v>1840</v>
      </c>
    </row>
    <row r="160" spans="2:6" x14ac:dyDescent="0.35">
      <c r="B160" s="88">
        <v>146</v>
      </c>
      <c r="C160" s="88" t="s">
        <v>330</v>
      </c>
      <c r="D160" s="89">
        <v>10</v>
      </c>
      <c r="E160" s="90">
        <v>44197</v>
      </c>
      <c r="F160" s="91">
        <v>153.19999999999999</v>
      </c>
    </row>
    <row r="161" spans="2:6" x14ac:dyDescent="0.35">
      <c r="B161" s="88">
        <v>147</v>
      </c>
      <c r="C161" s="88" t="s">
        <v>326</v>
      </c>
      <c r="D161" s="89">
        <v>12</v>
      </c>
      <c r="E161" s="90">
        <v>44197</v>
      </c>
      <c r="F161" s="91">
        <v>2760</v>
      </c>
    </row>
    <row r="162" spans="2:6" x14ac:dyDescent="0.35">
      <c r="B162" s="88">
        <v>148</v>
      </c>
      <c r="C162" s="88" t="s">
        <v>329</v>
      </c>
      <c r="D162" s="89">
        <v>1</v>
      </c>
      <c r="E162" s="90">
        <v>44197</v>
      </c>
      <c r="F162" s="91">
        <v>15.32</v>
      </c>
    </row>
    <row r="163" spans="2:6" x14ac:dyDescent="0.35">
      <c r="B163" s="88">
        <v>149</v>
      </c>
      <c r="C163" s="88" t="s">
        <v>325</v>
      </c>
      <c r="D163" s="89">
        <v>10</v>
      </c>
      <c r="E163" s="90">
        <v>44197</v>
      </c>
      <c r="F163" s="91">
        <v>478.6</v>
      </c>
    </row>
    <row r="164" spans="2:6" x14ac:dyDescent="0.35">
      <c r="B164" s="88">
        <v>150</v>
      </c>
      <c r="C164" s="88" t="s">
        <v>330</v>
      </c>
      <c r="D164" s="89">
        <v>7</v>
      </c>
      <c r="E164" s="90">
        <v>44197</v>
      </c>
      <c r="F164" s="91">
        <v>107.24000000000001</v>
      </c>
    </row>
    <row r="165" spans="2:6" x14ac:dyDescent="0.35">
      <c r="B165" s="88">
        <v>151</v>
      </c>
      <c r="C165" s="88" t="s">
        <v>331</v>
      </c>
      <c r="D165" s="89">
        <v>7</v>
      </c>
      <c r="E165" s="90">
        <v>44197</v>
      </c>
      <c r="F165" s="91">
        <v>1260</v>
      </c>
    </row>
    <row r="166" spans="2:6" x14ac:dyDescent="0.35">
      <c r="B166" s="88">
        <v>152</v>
      </c>
      <c r="C166" s="88" t="s">
        <v>330</v>
      </c>
      <c r="D166" s="89">
        <v>5</v>
      </c>
      <c r="E166" s="90">
        <v>44197</v>
      </c>
      <c r="F166" s="91">
        <v>900</v>
      </c>
    </row>
    <row r="167" spans="2:6" x14ac:dyDescent="0.35">
      <c r="B167" s="88">
        <v>153</v>
      </c>
      <c r="C167" s="88" t="s">
        <v>326</v>
      </c>
      <c r="D167" s="89">
        <v>10</v>
      </c>
      <c r="E167" s="90">
        <v>44197</v>
      </c>
      <c r="F167" s="91">
        <v>153.19999999999999</v>
      </c>
    </row>
    <row r="168" spans="2:6" x14ac:dyDescent="0.35">
      <c r="B168" s="88">
        <v>154</v>
      </c>
      <c r="C168" s="88" t="s">
        <v>325</v>
      </c>
      <c r="D168" s="89">
        <v>9</v>
      </c>
      <c r="E168" s="90">
        <v>44197</v>
      </c>
      <c r="F168" s="91">
        <v>2070</v>
      </c>
    </row>
    <row r="169" spans="2:6" x14ac:dyDescent="0.35">
      <c r="B169" s="88">
        <v>155</v>
      </c>
      <c r="C169" s="88" t="s">
        <v>331</v>
      </c>
      <c r="D169" s="89">
        <v>5</v>
      </c>
      <c r="E169" s="90">
        <v>44197</v>
      </c>
      <c r="F169" s="91">
        <v>1150</v>
      </c>
    </row>
    <row r="170" spans="2:6" x14ac:dyDescent="0.35">
      <c r="B170" s="88">
        <v>156</v>
      </c>
      <c r="C170" s="88" t="s">
        <v>329</v>
      </c>
      <c r="D170" s="89">
        <v>11</v>
      </c>
      <c r="E170" s="90">
        <v>44197</v>
      </c>
      <c r="F170" s="91">
        <v>254.32000000000002</v>
      </c>
    </row>
    <row r="171" spans="2:6" x14ac:dyDescent="0.35">
      <c r="B171" s="88">
        <v>157</v>
      </c>
      <c r="C171" s="88" t="s">
        <v>326</v>
      </c>
      <c r="D171" s="89">
        <v>2</v>
      </c>
      <c r="E171" s="90">
        <v>44197</v>
      </c>
      <c r="F171" s="91">
        <v>360</v>
      </c>
    </row>
    <row r="172" spans="2:6" x14ac:dyDescent="0.35">
      <c r="B172" s="88">
        <v>158</v>
      </c>
      <c r="C172" s="88" t="s">
        <v>329</v>
      </c>
      <c r="D172" s="89">
        <v>8</v>
      </c>
      <c r="E172" s="90">
        <v>44197</v>
      </c>
      <c r="F172" s="91">
        <v>1840</v>
      </c>
    </row>
    <row r="173" spans="2:6" x14ac:dyDescent="0.35">
      <c r="B173" s="88">
        <v>159</v>
      </c>
      <c r="C173" s="88" t="s">
        <v>328</v>
      </c>
      <c r="D173" s="89">
        <v>11</v>
      </c>
      <c r="E173" s="90">
        <v>44197</v>
      </c>
      <c r="F173" s="91">
        <v>1980</v>
      </c>
    </row>
    <row r="174" spans="2:6" x14ac:dyDescent="0.35">
      <c r="B174" s="88">
        <v>160</v>
      </c>
      <c r="C174" s="88" t="s">
        <v>325</v>
      </c>
      <c r="D174" s="89">
        <v>8</v>
      </c>
      <c r="E174" s="90">
        <v>44198</v>
      </c>
      <c r="F174" s="91">
        <v>1840</v>
      </c>
    </row>
    <row r="175" spans="2:6" x14ac:dyDescent="0.35">
      <c r="B175" s="88">
        <v>161</v>
      </c>
      <c r="C175" s="88" t="s">
        <v>328</v>
      </c>
      <c r="D175" s="89">
        <v>4</v>
      </c>
      <c r="E175" s="90">
        <v>44198</v>
      </c>
      <c r="F175" s="91">
        <v>720</v>
      </c>
    </row>
    <row r="176" spans="2:6" x14ac:dyDescent="0.35">
      <c r="B176" s="88">
        <v>162</v>
      </c>
      <c r="C176" s="88" t="s">
        <v>329</v>
      </c>
      <c r="D176" s="89">
        <v>7</v>
      </c>
      <c r="E176" s="90">
        <v>44198</v>
      </c>
      <c r="F176" s="91">
        <v>7700</v>
      </c>
    </row>
    <row r="177" spans="2:6" x14ac:dyDescent="0.35">
      <c r="B177" s="88">
        <v>163</v>
      </c>
      <c r="C177" s="88" t="s">
        <v>325</v>
      </c>
      <c r="D177" s="89">
        <v>7</v>
      </c>
      <c r="E177" s="90">
        <v>44198</v>
      </c>
      <c r="F177" s="91">
        <v>1610</v>
      </c>
    </row>
    <row r="178" spans="2:6" x14ac:dyDescent="0.35">
      <c r="B178" s="88">
        <v>164</v>
      </c>
      <c r="C178" s="88" t="s">
        <v>331</v>
      </c>
      <c r="D178" s="89">
        <v>11</v>
      </c>
      <c r="E178" s="90">
        <v>44198</v>
      </c>
      <c r="F178" s="91">
        <v>254.32000000000002</v>
      </c>
    </row>
    <row r="179" spans="2:6" x14ac:dyDescent="0.35">
      <c r="B179" s="88">
        <v>165</v>
      </c>
      <c r="C179" s="88" t="s">
        <v>327</v>
      </c>
      <c r="D179" s="89">
        <v>7</v>
      </c>
      <c r="E179" s="90">
        <v>44198</v>
      </c>
      <c r="F179" s="91">
        <v>335.02</v>
      </c>
    </row>
    <row r="180" spans="2:6" x14ac:dyDescent="0.35">
      <c r="B180" s="88">
        <v>166</v>
      </c>
      <c r="C180" s="88" t="s">
        <v>331</v>
      </c>
      <c r="D180" s="89">
        <v>10</v>
      </c>
      <c r="E180" s="90">
        <v>44198</v>
      </c>
      <c r="F180" s="91">
        <v>231.20000000000002</v>
      </c>
    </row>
    <row r="181" spans="2:6" x14ac:dyDescent="0.35">
      <c r="B181" s="88">
        <v>167</v>
      </c>
      <c r="C181" s="88" t="s">
        <v>331</v>
      </c>
      <c r="D181" s="89">
        <v>10</v>
      </c>
      <c r="E181" s="90">
        <v>44198</v>
      </c>
      <c r="F181" s="91">
        <v>231.20000000000002</v>
      </c>
    </row>
    <row r="182" spans="2:6" x14ac:dyDescent="0.35">
      <c r="B182" s="88">
        <v>168</v>
      </c>
      <c r="C182" s="88" t="s">
        <v>326</v>
      </c>
      <c r="D182" s="89">
        <v>7</v>
      </c>
      <c r="E182" s="90">
        <v>44198</v>
      </c>
      <c r="F182" s="91">
        <v>1610</v>
      </c>
    </row>
    <row r="183" spans="2:6" x14ac:dyDescent="0.35">
      <c r="B183" s="88">
        <v>169</v>
      </c>
      <c r="C183" s="88" t="s">
        <v>330</v>
      </c>
      <c r="D183" s="89">
        <v>3</v>
      </c>
      <c r="E183" s="90">
        <v>44198</v>
      </c>
      <c r="F183" s="91">
        <v>45.96</v>
      </c>
    </row>
    <row r="184" spans="2:6" x14ac:dyDescent="0.35">
      <c r="B184" s="88">
        <v>170</v>
      </c>
      <c r="C184" s="88" t="s">
        <v>328</v>
      </c>
      <c r="D184" s="89">
        <v>7</v>
      </c>
      <c r="E184" s="90">
        <v>44198</v>
      </c>
      <c r="F184" s="91">
        <v>1260</v>
      </c>
    </row>
    <row r="185" spans="2:6" x14ac:dyDescent="0.35">
      <c r="B185" s="88">
        <v>171</v>
      </c>
      <c r="C185" s="88" t="s">
        <v>330</v>
      </c>
      <c r="D185" s="89">
        <v>11</v>
      </c>
      <c r="E185" s="90">
        <v>44198</v>
      </c>
      <c r="F185" s="91">
        <v>168.52</v>
      </c>
    </row>
    <row r="186" spans="2:6" x14ac:dyDescent="0.35">
      <c r="B186" s="88">
        <v>172</v>
      </c>
      <c r="C186" s="88" t="s">
        <v>325</v>
      </c>
      <c r="D186" s="89">
        <v>12</v>
      </c>
      <c r="E186" s="90">
        <v>44198</v>
      </c>
      <c r="F186" s="91">
        <v>2760</v>
      </c>
    </row>
    <row r="187" spans="2:6" x14ac:dyDescent="0.35">
      <c r="B187" s="88">
        <v>173</v>
      </c>
      <c r="C187" s="88" t="s">
        <v>326</v>
      </c>
      <c r="D187" s="89">
        <v>5</v>
      </c>
      <c r="E187" s="90">
        <v>44198</v>
      </c>
      <c r="F187" s="91">
        <v>1150</v>
      </c>
    </row>
    <row r="188" spans="2:6" x14ac:dyDescent="0.35">
      <c r="B188" s="88">
        <v>174</v>
      </c>
      <c r="C188" s="88" t="s">
        <v>325</v>
      </c>
      <c r="D188" s="89">
        <v>6</v>
      </c>
      <c r="E188" s="90">
        <v>44198</v>
      </c>
      <c r="F188" s="91">
        <v>1380</v>
      </c>
    </row>
    <row r="189" spans="2:6" x14ac:dyDescent="0.35">
      <c r="B189" s="88">
        <v>175</v>
      </c>
      <c r="C189" s="88" t="s">
        <v>327</v>
      </c>
      <c r="D189" s="89">
        <v>2</v>
      </c>
      <c r="E189" s="90">
        <v>44198</v>
      </c>
      <c r="F189" s="91">
        <v>95.72</v>
      </c>
    </row>
    <row r="190" spans="2:6" x14ac:dyDescent="0.35">
      <c r="B190" s="88">
        <v>176</v>
      </c>
      <c r="C190" s="88" t="s">
        <v>329</v>
      </c>
      <c r="D190" s="89">
        <v>7</v>
      </c>
      <c r="E190" s="90">
        <v>44198</v>
      </c>
      <c r="F190" s="91">
        <v>7700</v>
      </c>
    </row>
    <row r="191" spans="2:6" x14ac:dyDescent="0.35">
      <c r="B191" s="88">
        <v>177</v>
      </c>
      <c r="C191" s="88" t="s">
        <v>331</v>
      </c>
      <c r="D191" s="89">
        <v>8</v>
      </c>
      <c r="E191" s="90">
        <v>44198</v>
      </c>
      <c r="F191" s="91">
        <v>184.96</v>
      </c>
    </row>
    <row r="192" spans="2:6" x14ac:dyDescent="0.35">
      <c r="B192" s="88">
        <v>178</v>
      </c>
      <c r="C192" s="88" t="s">
        <v>325</v>
      </c>
      <c r="D192" s="89">
        <v>7</v>
      </c>
      <c r="E192" s="90">
        <v>44198</v>
      </c>
      <c r="F192" s="91">
        <v>1610</v>
      </c>
    </row>
    <row r="193" spans="2:6" x14ac:dyDescent="0.35">
      <c r="B193" s="88">
        <v>179</v>
      </c>
      <c r="C193" s="88" t="s">
        <v>325</v>
      </c>
      <c r="D193" s="89">
        <v>6</v>
      </c>
      <c r="E193" s="90">
        <v>44198</v>
      </c>
      <c r="F193" s="91">
        <v>1380</v>
      </c>
    </row>
    <row r="194" spans="2:6" x14ac:dyDescent="0.35">
      <c r="B194" s="88">
        <v>180</v>
      </c>
      <c r="C194" s="88" t="s">
        <v>326</v>
      </c>
      <c r="D194" s="89">
        <v>12</v>
      </c>
      <c r="E194" s="90">
        <v>44198</v>
      </c>
      <c r="F194" s="91">
        <v>2760</v>
      </c>
    </row>
    <row r="195" spans="2:6" x14ac:dyDescent="0.35">
      <c r="B195" s="88">
        <v>181</v>
      </c>
      <c r="C195" s="88" t="s">
        <v>329</v>
      </c>
      <c r="D195" s="89">
        <v>1</v>
      </c>
      <c r="E195" s="90">
        <v>44198</v>
      </c>
      <c r="F195" s="91">
        <v>1100</v>
      </c>
    </row>
    <row r="196" spans="2:6" x14ac:dyDescent="0.35">
      <c r="B196" s="88">
        <v>182</v>
      </c>
      <c r="C196" s="88" t="s">
        <v>329</v>
      </c>
      <c r="D196" s="89">
        <v>1</v>
      </c>
      <c r="E196" s="90">
        <v>44198</v>
      </c>
      <c r="F196" s="91">
        <v>1100</v>
      </c>
    </row>
    <row r="197" spans="2:6" x14ac:dyDescent="0.35">
      <c r="B197" s="88">
        <v>183</v>
      </c>
      <c r="C197" s="88" t="s">
        <v>326</v>
      </c>
      <c r="D197" s="89">
        <v>9</v>
      </c>
      <c r="E197" s="90">
        <v>44198</v>
      </c>
      <c r="F197" s="91">
        <v>2070</v>
      </c>
    </row>
    <row r="198" spans="2:6" x14ac:dyDescent="0.35">
      <c r="B198" s="88">
        <v>184</v>
      </c>
      <c r="C198" s="88" t="s">
        <v>328</v>
      </c>
      <c r="D198" s="89">
        <v>5</v>
      </c>
      <c r="E198" s="90">
        <v>44198</v>
      </c>
      <c r="F198" s="91">
        <v>900</v>
      </c>
    </row>
    <row r="199" spans="2:6" x14ac:dyDescent="0.35">
      <c r="B199" s="88">
        <v>185</v>
      </c>
      <c r="C199" s="88" t="s">
        <v>330</v>
      </c>
      <c r="D199" s="89">
        <v>10</v>
      </c>
      <c r="E199" s="90">
        <v>44198</v>
      </c>
      <c r="F199" s="91">
        <v>153.19999999999999</v>
      </c>
    </row>
    <row r="200" spans="2:6" x14ac:dyDescent="0.35">
      <c r="B200" s="88">
        <v>186</v>
      </c>
      <c r="C200" s="88" t="s">
        <v>328</v>
      </c>
      <c r="D200" s="89">
        <v>3</v>
      </c>
      <c r="E200" s="90">
        <v>44198</v>
      </c>
      <c r="F200" s="91">
        <v>540</v>
      </c>
    </row>
    <row r="201" spans="2:6" x14ac:dyDescent="0.35">
      <c r="B201" s="88">
        <v>187</v>
      </c>
      <c r="C201" s="88" t="s">
        <v>330</v>
      </c>
      <c r="D201" s="89">
        <v>10</v>
      </c>
      <c r="E201" s="90">
        <v>44198</v>
      </c>
      <c r="F201" s="91">
        <v>153.19999999999999</v>
      </c>
    </row>
    <row r="202" spans="2:6" x14ac:dyDescent="0.35">
      <c r="B202" s="88">
        <v>188</v>
      </c>
      <c r="C202" s="88" t="s">
        <v>327</v>
      </c>
      <c r="D202" s="89">
        <v>9</v>
      </c>
      <c r="E202" s="90">
        <v>44198</v>
      </c>
      <c r="F202" s="91">
        <v>430.74</v>
      </c>
    </row>
    <row r="203" spans="2:6" x14ac:dyDescent="0.35">
      <c r="B203" s="88">
        <v>189</v>
      </c>
      <c r="C203" s="88" t="s">
        <v>330</v>
      </c>
      <c r="D203" s="89">
        <v>10</v>
      </c>
      <c r="E203" s="90">
        <v>44198</v>
      </c>
      <c r="F203" s="91">
        <v>153.19999999999999</v>
      </c>
    </row>
    <row r="204" spans="2:6" x14ac:dyDescent="0.35">
      <c r="B204" s="88">
        <v>190</v>
      </c>
      <c r="C204" s="88" t="s">
        <v>328</v>
      </c>
      <c r="D204" s="89">
        <v>10</v>
      </c>
      <c r="E204" s="90">
        <v>44198</v>
      </c>
      <c r="F204" s="91">
        <v>1800</v>
      </c>
    </row>
    <row r="205" spans="2:6" x14ac:dyDescent="0.35">
      <c r="B205" s="88">
        <v>191</v>
      </c>
      <c r="C205" s="88" t="s">
        <v>327</v>
      </c>
      <c r="D205" s="89">
        <v>10</v>
      </c>
      <c r="E205" s="90">
        <v>44198</v>
      </c>
      <c r="F205" s="91">
        <v>478.6</v>
      </c>
    </row>
    <row r="206" spans="2:6" x14ac:dyDescent="0.35">
      <c r="B206" s="88">
        <v>192</v>
      </c>
      <c r="C206" s="88" t="s">
        <v>330</v>
      </c>
      <c r="D206" s="89">
        <v>7</v>
      </c>
      <c r="E206" s="90">
        <v>44198</v>
      </c>
      <c r="F206" s="91">
        <v>107.24000000000001</v>
      </c>
    </row>
    <row r="207" spans="2:6" x14ac:dyDescent="0.35">
      <c r="B207" s="88">
        <v>193</v>
      </c>
      <c r="C207" s="88" t="s">
        <v>325</v>
      </c>
      <c r="D207" s="89">
        <v>3</v>
      </c>
      <c r="E207" s="90">
        <v>44198</v>
      </c>
      <c r="F207" s="91">
        <v>690</v>
      </c>
    </row>
    <row r="208" spans="2:6" x14ac:dyDescent="0.35">
      <c r="B208" s="88">
        <v>194</v>
      </c>
      <c r="C208" s="88" t="s">
        <v>331</v>
      </c>
      <c r="D208" s="89">
        <v>9</v>
      </c>
      <c r="E208" s="90">
        <v>44198</v>
      </c>
      <c r="F208" s="91">
        <v>208.08</v>
      </c>
    </row>
    <row r="209" spans="2:6" x14ac:dyDescent="0.35">
      <c r="B209" s="88">
        <v>195</v>
      </c>
      <c r="C209" s="88" t="s">
        <v>330</v>
      </c>
      <c r="D209" s="89">
        <v>2</v>
      </c>
      <c r="E209" s="90">
        <v>44198</v>
      </c>
      <c r="F209" s="91">
        <v>30.64</v>
      </c>
    </row>
    <row r="210" spans="2:6" x14ac:dyDescent="0.35">
      <c r="B210" s="88">
        <v>196</v>
      </c>
      <c r="C210" s="88" t="s">
        <v>328</v>
      </c>
      <c r="D210" s="89">
        <v>9</v>
      </c>
      <c r="E210" s="90">
        <v>44198</v>
      </c>
      <c r="F210" s="91">
        <v>1620</v>
      </c>
    </row>
    <row r="211" spans="2:6" x14ac:dyDescent="0.35">
      <c r="B211" s="88">
        <v>197</v>
      </c>
      <c r="C211" s="88" t="s">
        <v>328</v>
      </c>
      <c r="D211" s="89">
        <v>4</v>
      </c>
      <c r="E211" s="90">
        <v>44198</v>
      </c>
      <c r="F211" s="91">
        <v>720</v>
      </c>
    </row>
    <row r="212" spans="2:6" x14ac:dyDescent="0.35">
      <c r="B212" s="88">
        <v>198</v>
      </c>
      <c r="C212" s="88" t="s">
        <v>327</v>
      </c>
      <c r="D212" s="89">
        <v>5</v>
      </c>
      <c r="E212" s="90">
        <v>44198</v>
      </c>
      <c r="F212" s="91">
        <v>239.3</v>
      </c>
    </row>
    <row r="213" spans="2:6" x14ac:dyDescent="0.35">
      <c r="B213" s="88">
        <v>199</v>
      </c>
      <c r="C213" s="88" t="s">
        <v>326</v>
      </c>
      <c r="D213" s="89">
        <v>5</v>
      </c>
      <c r="E213" s="90">
        <v>44198</v>
      </c>
      <c r="F213" s="91">
        <v>1150</v>
      </c>
    </row>
    <row r="214" spans="2:6" x14ac:dyDescent="0.35">
      <c r="B214" s="88">
        <v>200</v>
      </c>
      <c r="C214" s="88" t="s">
        <v>325</v>
      </c>
      <c r="D214" s="89">
        <v>10</v>
      </c>
      <c r="E214" s="90">
        <v>44198</v>
      </c>
      <c r="F214" s="91">
        <v>2300</v>
      </c>
    </row>
  </sheetData>
  <mergeCells count="1">
    <mergeCell ref="B11:F12"/>
  </mergeCells>
  <pageMargins left="0.51181102362204722" right="0.51181102362204722" top="0.78740157480314965" bottom="0.78740157480314965" header="0.31496062992125984" footer="0.31496062992125984"/>
  <pageSetup paperSize="345" orientation="landscape" horizontalDpi="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36E43A-DF3F-4004-B938-CD497D475E8D}">
  <dimension ref="A1:C16"/>
  <sheetViews>
    <sheetView showGridLines="0" workbookViewId="0">
      <selection activeCell="C7" sqref="C7"/>
    </sheetView>
  </sheetViews>
  <sheetFormatPr defaultColWidth="8.7265625" defaultRowHeight="14.5" x14ac:dyDescent="0.35"/>
  <cols>
    <col min="1" max="1" width="8.7265625" style="108"/>
    <col min="2" max="2" width="16.453125" style="108" customWidth="1"/>
    <col min="3" max="3" width="23.1796875" style="108" bestFit="1" customWidth="1"/>
    <col min="4" max="16384" width="8.7265625" style="108"/>
  </cols>
  <sheetData>
    <row r="1" spans="1:3" s="125" customFormat="1" x14ac:dyDescent="0.35">
      <c r="A1" s="125" t="s">
        <v>350</v>
      </c>
    </row>
    <row r="2" spans="1:3" s="125" customFormat="1" x14ac:dyDescent="0.35"/>
    <row r="3" spans="1:3" ht="12.65" customHeight="1" x14ac:dyDescent="0.35">
      <c r="B3" s="112" t="s">
        <v>349</v>
      </c>
    </row>
    <row r="4" spans="1:3" customFormat="1" x14ac:dyDescent="0.35"/>
    <row r="5" spans="1:3" customFormat="1" x14ac:dyDescent="0.35"/>
    <row r="6" spans="1:3" customFormat="1" x14ac:dyDescent="0.35"/>
    <row r="7" spans="1:3" customFormat="1" x14ac:dyDescent="0.35">
      <c r="B7" s="111" t="s">
        <v>348</v>
      </c>
      <c r="C7" t="s">
        <v>347</v>
      </c>
    </row>
    <row r="8" spans="1:3" customFormat="1" x14ac:dyDescent="0.35">
      <c r="B8" s="111" t="s">
        <v>346</v>
      </c>
      <c r="C8" s="110" t="s">
        <v>345</v>
      </c>
    </row>
    <row r="9" spans="1:3" customFormat="1" x14ac:dyDescent="0.35">
      <c r="B9" s="109"/>
    </row>
    <row r="10" spans="1:3" customFormat="1" x14ac:dyDescent="0.35">
      <c r="B10" s="109"/>
    </row>
    <row r="11" spans="1:3" customFormat="1" x14ac:dyDescent="0.35"/>
    <row r="12" spans="1:3" customFormat="1" x14ac:dyDescent="0.35"/>
    <row r="13" spans="1:3" customFormat="1" x14ac:dyDescent="0.35"/>
    <row r="14" spans="1:3" customFormat="1" x14ac:dyDescent="0.35"/>
    <row r="15" spans="1:3" customFormat="1" x14ac:dyDescent="0.35"/>
    <row r="16" spans="1:3" customFormat="1" x14ac:dyDescent="0.35"/>
  </sheetData>
  <mergeCells count="1">
    <mergeCell ref="A1:XFD2"/>
  </mergeCells>
  <hyperlinks>
    <hyperlink ref="C8" r:id="rId1" xr:uid="{5F9248BA-7B74-4C84-9EA5-D1DACDC4D02D}"/>
  </hyperlinks>
  <pageMargins left="0.511811024" right="0.511811024" top="0.78740157499999996" bottom="0.78740157499999996" header="0.31496062000000002" footer="0.31496062000000002"/>
  <pageSetup paperSize="9"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E3E75B-C65C-44BC-B8A6-B2422215ACB7}">
  <dimension ref="B1:S30"/>
  <sheetViews>
    <sheetView zoomScale="130" zoomScaleNormal="130" workbookViewId="0"/>
  </sheetViews>
  <sheetFormatPr defaultColWidth="9.1796875" defaultRowHeight="14.5" x14ac:dyDescent="0.35"/>
  <cols>
    <col min="1" max="1" width="5" style="18" customWidth="1"/>
    <col min="2" max="6" width="9.1796875" style="18"/>
    <col min="7" max="7" width="3.7265625" style="18" customWidth="1"/>
    <col min="8" max="8" width="9.1796875" style="18"/>
    <col min="9" max="9" width="13.7265625" style="18" bestFit="1" customWidth="1"/>
    <col min="10" max="10" width="10.81640625" style="18" bestFit="1" customWidth="1"/>
    <col min="11" max="11" width="11" style="18" bestFit="1" customWidth="1"/>
    <col min="12" max="12" width="15.26953125" style="18" bestFit="1" customWidth="1"/>
    <col min="13" max="13" width="12.26953125" style="18" customWidth="1"/>
    <col min="14" max="14" width="10.7265625" style="18" customWidth="1"/>
    <col min="15" max="15" width="14.36328125" style="18" bestFit="1" customWidth="1"/>
    <col min="16" max="16384" width="9.1796875" style="18"/>
  </cols>
  <sheetData>
    <row r="1" spans="2:19" s="2" customFormat="1" ht="15.5" x14ac:dyDescent="0.35">
      <c r="B1" s="2" t="s">
        <v>32</v>
      </c>
    </row>
    <row r="2" spans="2:19" s="2" customFormat="1" x14ac:dyDescent="0.35">
      <c r="B2" s="2" t="s">
        <v>56</v>
      </c>
    </row>
    <row r="3" spans="2:19" s="2" customFormat="1" x14ac:dyDescent="0.35">
      <c r="B3" s="2" t="s">
        <v>57</v>
      </c>
    </row>
    <row r="4" spans="2:19" s="2" customFormat="1" x14ac:dyDescent="0.35">
      <c r="B4" s="2" t="s">
        <v>58</v>
      </c>
    </row>
    <row r="5" spans="2:19" s="2" customFormat="1" x14ac:dyDescent="0.35"/>
    <row r="6" spans="2:19" s="2" customFormat="1" x14ac:dyDescent="0.35"/>
    <row r="8" spans="2:19" x14ac:dyDescent="0.35">
      <c r="B8" s="25"/>
      <c r="C8" s="25"/>
      <c r="D8" s="25"/>
      <c r="E8" s="25"/>
      <c r="F8" s="25"/>
    </row>
    <row r="9" spans="2:19" x14ac:dyDescent="0.35">
      <c r="B9" s="25"/>
      <c r="C9" s="25"/>
      <c r="D9" s="25"/>
      <c r="E9" s="25"/>
      <c r="F9" s="25"/>
    </row>
    <row r="10" spans="2:19" ht="18.5" x14ac:dyDescent="0.45">
      <c r="B10" s="116" t="s">
        <v>46</v>
      </c>
      <c r="C10" s="116"/>
      <c r="D10" s="116"/>
      <c r="E10" s="116"/>
      <c r="F10" s="116"/>
    </row>
    <row r="11" spans="2:19" x14ac:dyDescent="0.35">
      <c r="B11" s="117" t="s">
        <v>50</v>
      </c>
      <c r="C11" s="117"/>
      <c r="D11" s="117"/>
      <c r="E11" s="117"/>
      <c r="F11" s="26"/>
    </row>
    <row r="12" spans="2:19" x14ac:dyDescent="0.35">
      <c r="B12" s="118" t="s">
        <v>51</v>
      </c>
      <c r="C12" s="118"/>
      <c r="D12" s="118"/>
      <c r="E12" s="26"/>
      <c r="F12" s="26"/>
    </row>
    <row r="13" spans="2:19" x14ac:dyDescent="0.35">
      <c r="B13" s="118" t="s">
        <v>54</v>
      </c>
      <c r="C13" s="118"/>
      <c r="D13" s="118"/>
      <c r="E13" s="26"/>
      <c r="F13" s="26"/>
    </row>
    <row r="14" spans="2:19" ht="15.5" x14ac:dyDescent="0.35">
      <c r="B14" s="118" t="s">
        <v>55</v>
      </c>
      <c r="C14" s="118"/>
      <c r="D14" s="118"/>
      <c r="E14" s="26"/>
      <c r="F14" s="26"/>
      <c r="H14" s="19" t="s">
        <v>33</v>
      </c>
      <c r="I14" s="19" t="s">
        <v>34</v>
      </c>
      <c r="J14" s="19" t="s">
        <v>6</v>
      </c>
      <c r="K14" s="19"/>
      <c r="L14" s="19"/>
      <c r="M14" s="19"/>
      <c r="N14" s="19"/>
      <c r="O14" s="19" t="s">
        <v>35</v>
      </c>
    </row>
    <row r="15" spans="2:19" x14ac:dyDescent="0.35">
      <c r="B15" s="27"/>
      <c r="C15" s="26"/>
      <c r="D15" s="26"/>
      <c r="E15" s="26"/>
      <c r="F15" s="26"/>
      <c r="H15" s="20" t="s">
        <v>36</v>
      </c>
      <c r="I15" s="21" t="s">
        <v>37</v>
      </c>
      <c r="J15" s="114" t="s">
        <v>38</v>
      </c>
      <c r="K15" s="114"/>
      <c r="L15" s="114"/>
      <c r="M15" s="114"/>
      <c r="N15" s="114"/>
      <c r="O15" s="22">
        <v>155000</v>
      </c>
      <c r="P15" s="21"/>
      <c r="Q15" s="21"/>
      <c r="R15" s="21"/>
      <c r="S15" s="21"/>
    </row>
    <row r="16" spans="2:19" x14ac:dyDescent="0.35">
      <c r="B16" s="26"/>
      <c r="C16" s="26"/>
      <c r="D16" s="26"/>
      <c r="E16" s="26"/>
      <c r="F16" s="26"/>
      <c r="H16" s="20"/>
      <c r="I16" s="21"/>
      <c r="J16" s="114"/>
      <c r="K16" s="114"/>
      <c r="L16" s="114"/>
      <c r="M16" s="114"/>
      <c r="N16" s="114"/>
      <c r="O16" s="22"/>
      <c r="P16" s="21"/>
      <c r="Q16" s="21"/>
      <c r="R16" s="21"/>
      <c r="S16" s="21"/>
    </row>
    <row r="17" spans="2:19" x14ac:dyDescent="0.35">
      <c r="B17" s="26"/>
      <c r="C17" s="26"/>
      <c r="D17" s="26"/>
      <c r="E17" s="26"/>
      <c r="F17" s="26"/>
      <c r="H17" s="23" t="s">
        <v>39</v>
      </c>
      <c r="I17" s="18" t="s">
        <v>37</v>
      </c>
      <c r="J17" s="115" t="s">
        <v>40</v>
      </c>
      <c r="K17" s="115"/>
      <c r="L17" s="115"/>
      <c r="M17" s="115"/>
      <c r="N17" s="115"/>
      <c r="O17" s="24">
        <v>560000</v>
      </c>
    </row>
    <row r="18" spans="2:19" x14ac:dyDescent="0.35">
      <c r="B18" s="26"/>
      <c r="C18" s="26"/>
      <c r="D18" s="26"/>
      <c r="E18" s="26"/>
      <c r="F18" s="26"/>
      <c r="H18" s="23"/>
      <c r="J18" s="115"/>
      <c r="K18" s="115"/>
      <c r="L18" s="115"/>
      <c r="M18" s="115"/>
      <c r="N18" s="115"/>
      <c r="O18" s="24"/>
    </row>
    <row r="19" spans="2:19" ht="15" customHeight="1" x14ac:dyDescent="0.35">
      <c r="H19" s="20" t="s">
        <v>41</v>
      </c>
      <c r="I19" s="21" t="s">
        <v>42</v>
      </c>
      <c r="J19" s="114" t="s">
        <v>43</v>
      </c>
      <c r="K19" s="114"/>
      <c r="L19" s="114"/>
      <c r="M19" s="114"/>
      <c r="N19" s="114"/>
      <c r="O19" s="22">
        <v>350000</v>
      </c>
      <c r="P19" s="21"/>
      <c r="Q19" s="21"/>
      <c r="R19" s="21"/>
      <c r="S19" s="21"/>
    </row>
    <row r="20" spans="2:19" x14ac:dyDescent="0.35">
      <c r="H20" s="20"/>
      <c r="I20" s="21"/>
      <c r="J20" s="114"/>
      <c r="K20" s="114"/>
      <c r="L20" s="114"/>
      <c r="M20" s="114"/>
      <c r="N20" s="114"/>
      <c r="O20" s="22"/>
      <c r="P20" s="21"/>
      <c r="Q20" s="21"/>
      <c r="R20" s="21"/>
      <c r="S20" s="21"/>
    </row>
    <row r="21" spans="2:19" x14ac:dyDescent="0.35">
      <c r="H21" s="23" t="s">
        <v>44</v>
      </c>
      <c r="I21" s="18" t="s">
        <v>42</v>
      </c>
      <c r="J21" s="115" t="s">
        <v>45</v>
      </c>
      <c r="K21" s="115"/>
      <c r="L21" s="115"/>
      <c r="M21" s="115"/>
      <c r="N21" s="115"/>
      <c r="O21" s="24">
        <v>480000</v>
      </c>
    </row>
    <row r="22" spans="2:19" x14ac:dyDescent="0.35">
      <c r="H22" s="23"/>
      <c r="J22" s="115"/>
      <c r="K22" s="115"/>
      <c r="L22" s="115"/>
      <c r="M22" s="115"/>
      <c r="N22" s="115"/>
      <c r="O22" s="24"/>
    </row>
    <row r="23" spans="2:19" ht="18.75" customHeight="1" x14ac:dyDescent="0.35">
      <c r="H23" s="20" t="s">
        <v>47</v>
      </c>
      <c r="I23" s="21" t="s">
        <v>48</v>
      </c>
      <c r="J23" s="114" t="s">
        <v>49</v>
      </c>
      <c r="K23" s="114"/>
      <c r="L23" s="114"/>
      <c r="M23" s="114"/>
      <c r="N23" s="114"/>
      <c r="O23" s="22">
        <v>80000</v>
      </c>
      <c r="P23" s="21"/>
      <c r="Q23" s="21"/>
      <c r="R23" s="21"/>
      <c r="S23" s="21"/>
    </row>
    <row r="24" spans="2:19" x14ac:dyDescent="0.35">
      <c r="H24" s="20"/>
      <c r="I24" s="21"/>
      <c r="J24" s="114"/>
      <c r="K24" s="114"/>
      <c r="L24" s="114"/>
      <c r="M24" s="114"/>
      <c r="N24" s="114"/>
      <c r="O24" s="22"/>
      <c r="P24" s="21"/>
      <c r="Q24" s="21"/>
      <c r="R24" s="21"/>
      <c r="S24" s="21"/>
    </row>
    <row r="25" spans="2:19" x14ac:dyDescent="0.35">
      <c r="H25" s="23" t="s">
        <v>52</v>
      </c>
      <c r="I25" s="18" t="s">
        <v>48</v>
      </c>
      <c r="J25" s="18" t="s">
        <v>53</v>
      </c>
      <c r="O25" s="24">
        <v>390000</v>
      </c>
    </row>
    <row r="26" spans="2:19" x14ac:dyDescent="0.35">
      <c r="H26" s="23"/>
      <c r="O26" s="24"/>
    </row>
    <row r="27" spans="2:19" x14ac:dyDescent="0.35">
      <c r="H27" s="23"/>
      <c r="O27" s="24"/>
    </row>
    <row r="28" spans="2:19" x14ac:dyDescent="0.35">
      <c r="H28" s="23"/>
      <c r="O28" s="24"/>
    </row>
    <row r="29" spans="2:19" x14ac:dyDescent="0.35">
      <c r="H29" s="23"/>
      <c r="O29" s="24"/>
    </row>
    <row r="30" spans="2:19" x14ac:dyDescent="0.35">
      <c r="H30" s="23"/>
    </row>
  </sheetData>
  <mergeCells count="10">
    <mergeCell ref="J19:N20"/>
    <mergeCell ref="J21:N22"/>
    <mergeCell ref="B10:F10"/>
    <mergeCell ref="J23:N24"/>
    <mergeCell ref="B11:E11"/>
    <mergeCell ref="B12:D12"/>
    <mergeCell ref="B13:D13"/>
    <mergeCell ref="B14:D14"/>
    <mergeCell ref="J15:N16"/>
    <mergeCell ref="J17:N18"/>
  </mergeCells>
  <hyperlinks>
    <hyperlink ref="B11:E11" r:id="rId1" display=" - Página inicial" xr:uid="{2347B3E2-9E46-4E42-AF8A-21796799A0F2}"/>
  </hyperlinks>
  <pageMargins left="0.511811024" right="0.511811024" top="0.78740157499999996" bottom="0.78740157499999996" header="0.31496062000000002" footer="0.31496062000000002"/>
  <pageSetup paperSize="9" scale="80" orientation="portrait" r:id="rId2"/>
  <colBreaks count="2" manualBreakCount="2">
    <brk id="9" max="1048575" man="1"/>
    <brk id="17" max="1048575" man="1"/>
  </colBreak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911AD9-C2EC-4D13-9ED0-2DB0D5C19E51}">
  <dimension ref="B1:AP37"/>
  <sheetViews>
    <sheetView zoomScale="40" zoomScaleNormal="40" workbookViewId="0">
      <selection activeCell="A11" sqref="A11"/>
    </sheetView>
  </sheetViews>
  <sheetFormatPr defaultColWidth="9.1796875" defaultRowHeight="14.5" x14ac:dyDescent="0.35"/>
  <cols>
    <col min="1" max="1" width="4.54296875" style="2" customWidth="1"/>
    <col min="2" max="2" width="15.453125" style="2" customWidth="1"/>
    <col min="3" max="3" width="1.1796875" style="2" customWidth="1"/>
    <col min="4" max="4" width="9.1796875" style="2"/>
    <col min="5" max="5" width="11.453125" style="2" customWidth="1"/>
    <col min="6" max="6" width="19.1796875" style="2" customWidth="1"/>
    <col min="7" max="7" width="18.26953125" style="2" customWidth="1"/>
    <col min="8" max="8" width="23.54296875" style="2" customWidth="1"/>
    <col min="9" max="16384" width="9.1796875" style="2"/>
  </cols>
  <sheetData>
    <row r="1" spans="2:42" ht="15.5" x14ac:dyDescent="0.35">
      <c r="B1" s="2" t="s">
        <v>32</v>
      </c>
    </row>
    <row r="2" spans="2:42" x14ac:dyDescent="0.35">
      <c r="B2" s="2" t="s">
        <v>62</v>
      </c>
    </row>
    <row r="3" spans="2:42" x14ac:dyDescent="0.35">
      <c r="B3" s="2" t="s">
        <v>63</v>
      </c>
    </row>
    <row r="5" spans="2:42" s="7" customFormat="1" x14ac:dyDescent="0.35"/>
    <row r="6" spans="2:42" s="7" customFormat="1" x14ac:dyDescent="0.35"/>
    <row r="7" spans="2:42" s="7" customFormat="1" x14ac:dyDescent="0.35"/>
    <row r="8" spans="2:42" s="7" customFormat="1" x14ac:dyDescent="0.35"/>
    <row r="9" spans="2:42" s="28" customFormat="1" ht="6" customHeight="1" x14ac:dyDescent="0.35"/>
    <row r="10" spans="2:42" ht="3.75" customHeight="1" x14ac:dyDescent="0.35"/>
    <row r="13" spans="2:42" ht="22" customHeight="1" x14ac:dyDescent="0.35"/>
    <row r="14" spans="2:42" ht="36" x14ac:dyDescent="0.8">
      <c r="E14" s="30" t="s">
        <v>60</v>
      </c>
      <c r="AP14" s="30" t="s">
        <v>59</v>
      </c>
    </row>
    <row r="15" spans="2:42" ht="22" customHeight="1" x14ac:dyDescent="0.35"/>
    <row r="16" spans="2:42" ht="22" customHeight="1" x14ac:dyDescent="0.35"/>
    <row r="17" spans="2:11" x14ac:dyDescent="0.35">
      <c r="H17"/>
    </row>
    <row r="25" spans="2:11" x14ac:dyDescent="0.35">
      <c r="K25"/>
    </row>
    <row r="26" spans="2:11" x14ac:dyDescent="0.35">
      <c r="B26"/>
    </row>
    <row r="37" spans="5:42" ht="36" x14ac:dyDescent="0.8">
      <c r="E37" s="30" t="s">
        <v>59</v>
      </c>
      <c r="AP37" s="30" t="s">
        <v>61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386C3B-7A7A-4B89-9D1F-0DF8C58BEFAE}">
  <dimension ref="A1:I23"/>
  <sheetViews>
    <sheetView zoomScale="145" zoomScaleNormal="145" workbookViewId="0"/>
  </sheetViews>
  <sheetFormatPr defaultColWidth="9.1796875" defaultRowHeight="14.5" x14ac:dyDescent="0.35"/>
  <cols>
    <col min="1" max="1" width="3" style="2" customWidth="1"/>
    <col min="2" max="2" width="17.453125" style="2" customWidth="1"/>
    <col min="3" max="6" width="12.1796875" style="2" bestFit="1" customWidth="1"/>
    <col min="7" max="7" width="16.26953125" style="2" customWidth="1"/>
    <col min="8" max="8" width="5.453125" style="2" customWidth="1"/>
    <col min="9" max="9" width="19.1796875" style="2" customWidth="1"/>
    <col min="10" max="16384" width="9.1796875" style="2"/>
  </cols>
  <sheetData>
    <row r="1" spans="1:9" x14ac:dyDescent="0.35">
      <c r="B1" s="40" t="s">
        <v>78</v>
      </c>
    </row>
    <row r="2" spans="1:9" x14ac:dyDescent="0.35">
      <c r="B2" s="2" t="s">
        <v>79</v>
      </c>
    </row>
    <row r="3" spans="1:9" x14ac:dyDescent="0.35">
      <c r="B3" s="2" t="s">
        <v>80</v>
      </c>
    </row>
    <row r="4" spans="1:9" x14ac:dyDescent="0.35">
      <c r="B4" s="2" t="s">
        <v>81</v>
      </c>
    </row>
    <row r="5" spans="1:9" x14ac:dyDescent="0.35">
      <c r="B5" s="2" t="s">
        <v>82</v>
      </c>
    </row>
    <row r="6" spans="1:9" x14ac:dyDescent="0.35">
      <c r="B6" s="2" t="s">
        <v>83</v>
      </c>
    </row>
    <row r="8" spans="1:9" ht="14.5" customHeight="1" x14ac:dyDescent="0.35">
      <c r="A8" s="28"/>
      <c r="B8" s="28"/>
      <c r="C8" s="28"/>
      <c r="D8" s="28"/>
      <c r="E8" s="28"/>
      <c r="F8" s="28"/>
      <c r="G8" s="28"/>
      <c r="H8" s="28"/>
      <c r="I8" s="28"/>
    </row>
    <row r="9" spans="1:9" x14ac:dyDescent="0.35">
      <c r="A9" s="28"/>
      <c r="B9" s="42" t="s">
        <v>71</v>
      </c>
      <c r="C9" s="28"/>
      <c r="D9" s="28"/>
      <c r="E9" s="28"/>
      <c r="F9" s="28"/>
      <c r="G9" s="28"/>
      <c r="H9" s="28"/>
      <c r="I9" s="28"/>
    </row>
    <row r="10" spans="1:9" ht="3.75" customHeight="1" x14ac:dyDescent="0.35">
      <c r="A10" s="28"/>
      <c r="B10" s="28"/>
      <c r="C10" s="28"/>
      <c r="D10" s="28"/>
      <c r="E10" s="28"/>
      <c r="F10" s="28"/>
      <c r="G10" s="28"/>
      <c r="H10" s="28"/>
      <c r="I10" s="28"/>
    </row>
    <row r="11" spans="1:9" ht="23.25" customHeight="1" x14ac:dyDescent="0.35">
      <c r="A11" s="28"/>
      <c r="B11" s="119" t="s">
        <v>72</v>
      </c>
      <c r="C11" s="119"/>
      <c r="D11" s="119"/>
      <c r="E11" s="119"/>
      <c r="F11" s="119"/>
      <c r="G11" s="28"/>
      <c r="H11" s="28"/>
      <c r="I11" s="28"/>
    </row>
    <row r="12" spans="1:9" ht="15" customHeight="1" x14ac:dyDescent="0.35">
      <c r="A12" s="28"/>
      <c r="B12" s="119"/>
      <c r="C12" s="119"/>
      <c r="D12" s="119"/>
      <c r="E12" s="119"/>
      <c r="F12" s="119"/>
      <c r="G12" s="28"/>
      <c r="H12" s="28"/>
      <c r="I12" s="28"/>
    </row>
    <row r="13" spans="1:9" x14ac:dyDescent="0.35">
      <c r="A13" s="28"/>
      <c r="B13" s="41" t="s">
        <v>73</v>
      </c>
      <c r="C13" s="41"/>
      <c r="D13" s="41"/>
      <c r="E13" s="41"/>
      <c r="F13" s="28"/>
      <c r="G13" s="28"/>
      <c r="H13" s="28"/>
      <c r="I13" s="28"/>
    </row>
    <row r="14" spans="1:9" x14ac:dyDescent="0.35">
      <c r="A14" s="28"/>
      <c r="B14" s="41" t="s">
        <v>74</v>
      </c>
      <c r="C14" s="41"/>
      <c r="D14" s="41"/>
      <c r="E14" s="41"/>
      <c r="F14" s="28"/>
      <c r="G14" s="28"/>
      <c r="H14" s="28"/>
      <c r="I14" s="28"/>
    </row>
    <row r="15" spans="1:9" ht="9" customHeight="1" x14ac:dyDescent="0.35">
      <c r="A15" s="4"/>
      <c r="B15" s="4"/>
      <c r="C15" s="4"/>
      <c r="D15" s="4"/>
      <c r="E15" s="4"/>
      <c r="F15" s="4"/>
      <c r="G15" s="4"/>
      <c r="H15" s="4"/>
      <c r="I15" s="4"/>
    </row>
    <row r="18" spans="1:9" x14ac:dyDescent="0.35">
      <c r="C18" s="120" t="s">
        <v>4</v>
      </c>
      <c r="D18" s="120"/>
      <c r="E18" s="120"/>
      <c r="F18" s="120"/>
    </row>
    <row r="19" spans="1:9" ht="3" customHeight="1" x14ac:dyDescent="0.35">
      <c r="C19" s="40"/>
    </row>
    <row r="20" spans="1:9" ht="23.25" customHeight="1" x14ac:dyDescent="0.35">
      <c r="A20" s="39"/>
      <c r="B20" s="38" t="s">
        <v>70</v>
      </c>
      <c r="C20" s="38" t="s">
        <v>69</v>
      </c>
      <c r="D20" s="38" t="s">
        <v>68</v>
      </c>
      <c r="E20" s="38" t="s">
        <v>67</v>
      </c>
      <c r="F20" s="38" t="s">
        <v>66</v>
      </c>
      <c r="G20" s="37" t="s">
        <v>65</v>
      </c>
      <c r="H20" s="36"/>
      <c r="I20" s="35" t="s">
        <v>64</v>
      </c>
    </row>
    <row r="21" spans="1:9" x14ac:dyDescent="0.35">
      <c r="B21" s="34" t="s">
        <v>75</v>
      </c>
      <c r="C21" s="33">
        <v>1500</v>
      </c>
      <c r="D21" s="33">
        <v>2200</v>
      </c>
      <c r="E21" s="33">
        <v>2850</v>
      </c>
      <c r="F21" s="33">
        <v>1650</v>
      </c>
      <c r="G21" s="32">
        <f>SUM(C21:F21)</f>
        <v>8200</v>
      </c>
      <c r="I21" s="31">
        <f>AVERAGE(C21:F21)</f>
        <v>2050</v>
      </c>
    </row>
    <row r="22" spans="1:9" x14ac:dyDescent="0.35">
      <c r="B22" s="34" t="s">
        <v>76</v>
      </c>
      <c r="C22" s="33">
        <v>950</v>
      </c>
      <c r="D22" s="33">
        <v>1620</v>
      </c>
      <c r="E22" s="33">
        <v>1400</v>
      </c>
      <c r="F22" s="33">
        <v>2100</v>
      </c>
      <c r="G22" s="32">
        <f>SUM(C22:F22)</f>
        <v>6070</v>
      </c>
      <c r="I22" s="31">
        <f>AVERAGE(C22:F22)</f>
        <v>1517.5</v>
      </c>
    </row>
    <row r="23" spans="1:9" x14ac:dyDescent="0.35">
      <c r="B23" s="34" t="s">
        <v>77</v>
      </c>
      <c r="C23" s="33">
        <v>750</v>
      </c>
      <c r="D23" s="33">
        <v>1100</v>
      </c>
      <c r="E23" s="33">
        <v>1630</v>
      </c>
      <c r="F23" s="33">
        <v>1950</v>
      </c>
      <c r="G23" s="32">
        <f>SUM(C23:F23)</f>
        <v>5430</v>
      </c>
      <c r="I23" s="31">
        <f>AVERAGE(C23:F23)</f>
        <v>1357.5</v>
      </c>
    </row>
  </sheetData>
  <mergeCells count="2">
    <mergeCell ref="B11:F12"/>
    <mergeCell ref="C18:F18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00FE72-7CB4-47C4-9171-2518AA69F4C6}">
  <dimension ref="A2:U84"/>
  <sheetViews>
    <sheetView workbookViewId="0"/>
  </sheetViews>
  <sheetFormatPr defaultRowHeight="14.5" x14ac:dyDescent="0.35"/>
  <cols>
    <col min="2" max="2" width="18.7265625" customWidth="1"/>
    <col min="3" max="3" width="9.453125" customWidth="1"/>
    <col min="4" max="4" width="23.1796875" customWidth="1"/>
    <col min="5" max="5" width="15.7265625" bestFit="1" customWidth="1"/>
    <col min="6" max="6" width="17.81640625" customWidth="1"/>
    <col min="7" max="7" width="16.81640625" customWidth="1"/>
    <col min="8" max="8" width="17.26953125" customWidth="1"/>
  </cols>
  <sheetData>
    <row r="2" spans="1:21" x14ac:dyDescent="0.35">
      <c r="B2" t="s">
        <v>153</v>
      </c>
    </row>
    <row r="12" spans="1:21" x14ac:dyDescent="0.35">
      <c r="A12" s="51"/>
      <c r="B12" s="51"/>
      <c r="C12" s="51"/>
      <c r="D12" s="51"/>
      <c r="E12" s="51"/>
      <c r="F12" s="51"/>
      <c r="G12" s="51"/>
      <c r="H12" s="51"/>
      <c r="I12" s="51"/>
      <c r="J12" s="51"/>
      <c r="K12" s="51"/>
      <c r="L12" s="51"/>
      <c r="M12" s="51"/>
      <c r="N12" s="51"/>
      <c r="O12" s="51"/>
      <c r="P12" s="51"/>
      <c r="Q12" s="51"/>
      <c r="R12" s="51"/>
      <c r="S12" s="51"/>
      <c r="T12" s="51"/>
      <c r="U12" s="51"/>
    </row>
    <row r="13" spans="1:21" x14ac:dyDescent="0.35">
      <c r="A13" s="52"/>
      <c r="B13" s="51"/>
      <c r="C13" s="51"/>
      <c r="D13" s="51"/>
      <c r="E13" s="51"/>
      <c r="F13" s="51"/>
      <c r="G13" s="51"/>
      <c r="H13" s="51"/>
      <c r="I13" s="51"/>
      <c r="J13" s="51"/>
      <c r="K13" s="51"/>
      <c r="L13" s="51"/>
      <c r="M13" s="51"/>
      <c r="N13" s="51"/>
      <c r="O13" s="51"/>
      <c r="P13" s="51"/>
      <c r="Q13" s="51"/>
      <c r="R13" s="51"/>
      <c r="S13" s="51"/>
      <c r="T13" s="51"/>
      <c r="U13" s="51"/>
    </row>
    <row r="14" spans="1:21" x14ac:dyDescent="0.35">
      <c r="A14" s="51"/>
      <c r="B14" s="51"/>
      <c r="C14" s="51"/>
      <c r="D14" s="51"/>
      <c r="E14" s="51"/>
      <c r="F14" s="51"/>
      <c r="G14" s="51"/>
      <c r="H14" s="51"/>
      <c r="I14" s="51"/>
      <c r="J14" s="51"/>
      <c r="K14" s="51"/>
      <c r="L14" s="51"/>
      <c r="M14" s="51"/>
      <c r="N14" s="51"/>
      <c r="O14" s="51"/>
      <c r="P14" s="51"/>
      <c r="Q14" s="51"/>
      <c r="R14" s="51"/>
      <c r="S14" s="51"/>
      <c r="T14" s="51"/>
      <c r="U14" s="51"/>
    </row>
    <row r="15" spans="1:21" ht="8.25" customHeight="1" x14ac:dyDescent="0.3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</row>
    <row r="16" spans="1:21" ht="29.25" customHeight="1" x14ac:dyDescent="0.35">
      <c r="A16" s="48"/>
      <c r="B16" s="48"/>
      <c r="C16" s="50" t="s">
        <v>33</v>
      </c>
      <c r="D16" s="50" t="s">
        <v>152</v>
      </c>
      <c r="E16" s="50" t="s">
        <v>151</v>
      </c>
      <c r="F16" s="50" t="s">
        <v>150</v>
      </c>
      <c r="G16" s="49" t="s">
        <v>149</v>
      </c>
      <c r="H16" s="49" t="s">
        <v>148</v>
      </c>
      <c r="I16" s="48"/>
      <c r="J16" s="48"/>
      <c r="K16" s="48"/>
      <c r="L16" s="48"/>
      <c r="M16" s="48"/>
      <c r="N16" s="48"/>
      <c r="O16" s="48"/>
    </row>
    <row r="17" spans="1:15" x14ac:dyDescent="0.35">
      <c r="A17" s="2"/>
      <c r="B17" s="2"/>
      <c r="C17" s="47">
        <v>8</v>
      </c>
      <c r="D17" s="44" t="s">
        <v>147</v>
      </c>
      <c r="E17" s="44" t="s">
        <v>129</v>
      </c>
      <c r="F17" s="44" t="s">
        <v>140</v>
      </c>
      <c r="G17" s="45">
        <v>42539</v>
      </c>
      <c r="H17" s="44" t="s">
        <v>146</v>
      </c>
      <c r="I17" s="2"/>
      <c r="J17" s="2"/>
      <c r="K17" s="2"/>
      <c r="L17" s="2"/>
      <c r="M17" s="2"/>
      <c r="N17" s="2"/>
      <c r="O17" s="2"/>
    </row>
    <row r="18" spans="1:15" x14ac:dyDescent="0.35">
      <c r="A18" s="2"/>
      <c r="B18" s="2"/>
      <c r="C18" s="47">
        <v>9</v>
      </c>
      <c r="D18" s="44" t="s">
        <v>145</v>
      </c>
      <c r="E18" s="44" t="s">
        <v>129</v>
      </c>
      <c r="F18" s="44" t="s">
        <v>140</v>
      </c>
      <c r="G18" s="45">
        <v>42541</v>
      </c>
      <c r="H18" s="44" t="s">
        <v>144</v>
      </c>
      <c r="I18" s="2"/>
      <c r="J18" s="2"/>
      <c r="K18" s="2"/>
      <c r="L18" s="2"/>
      <c r="M18" s="2"/>
      <c r="N18" s="2"/>
      <c r="O18" s="2"/>
    </row>
    <row r="19" spans="1:15" x14ac:dyDescent="0.35">
      <c r="A19" s="2"/>
      <c r="B19" s="2"/>
      <c r="C19" s="47">
        <v>13</v>
      </c>
      <c r="D19" s="46" t="s">
        <v>143</v>
      </c>
      <c r="E19" s="44" t="s">
        <v>129</v>
      </c>
      <c r="F19" s="44" t="s">
        <v>140</v>
      </c>
      <c r="G19" s="45">
        <v>42551</v>
      </c>
      <c r="H19" s="44" t="s">
        <v>142</v>
      </c>
      <c r="I19" s="2"/>
      <c r="J19" s="2"/>
      <c r="K19" s="2"/>
      <c r="L19" s="2"/>
      <c r="M19" s="2"/>
      <c r="N19" s="2"/>
      <c r="O19" s="2"/>
    </row>
    <row r="20" spans="1:15" x14ac:dyDescent="0.35">
      <c r="A20" s="2"/>
      <c r="B20" s="2"/>
      <c r="C20" s="47">
        <v>21</v>
      </c>
      <c r="D20" s="46" t="s">
        <v>141</v>
      </c>
      <c r="E20" s="44" t="s">
        <v>129</v>
      </c>
      <c r="F20" s="44" t="s">
        <v>140</v>
      </c>
      <c r="G20" s="45">
        <v>42694</v>
      </c>
      <c r="H20" s="44" t="s">
        <v>139</v>
      </c>
      <c r="I20" s="2"/>
      <c r="J20" s="2"/>
      <c r="K20" s="2"/>
      <c r="L20" s="2"/>
      <c r="M20" s="2"/>
      <c r="N20" s="2"/>
      <c r="O20" s="2"/>
    </row>
    <row r="21" spans="1:15" x14ac:dyDescent="0.35">
      <c r="A21" s="2"/>
      <c r="B21" s="2"/>
      <c r="C21" s="47">
        <v>3</v>
      </c>
      <c r="D21" s="44" t="s">
        <v>138</v>
      </c>
      <c r="E21" s="44" t="s">
        <v>129</v>
      </c>
      <c r="F21" s="44" t="s">
        <v>128</v>
      </c>
      <c r="G21" s="45">
        <v>42529</v>
      </c>
      <c r="H21" s="44" t="s">
        <v>137</v>
      </c>
      <c r="I21" s="2"/>
      <c r="J21" s="2"/>
      <c r="K21" s="2"/>
      <c r="L21" s="2"/>
      <c r="M21" s="2"/>
      <c r="N21" s="2"/>
      <c r="O21" s="2"/>
    </row>
    <row r="22" spans="1:15" x14ac:dyDescent="0.35">
      <c r="A22" s="2"/>
      <c r="B22" s="2"/>
      <c r="C22" s="47">
        <v>4</v>
      </c>
      <c r="D22" s="44" t="s">
        <v>136</v>
      </c>
      <c r="E22" s="44" t="s">
        <v>129</v>
      </c>
      <c r="F22" s="44" t="s">
        <v>128</v>
      </c>
      <c r="G22" s="45">
        <v>42531</v>
      </c>
      <c r="H22" s="44" t="s">
        <v>135</v>
      </c>
      <c r="I22" s="2"/>
      <c r="J22" s="2"/>
      <c r="K22" s="2"/>
      <c r="L22" s="2"/>
      <c r="M22" s="2"/>
      <c r="N22" s="2"/>
      <c r="O22" s="2"/>
    </row>
    <row r="23" spans="1:15" x14ac:dyDescent="0.35">
      <c r="A23" s="2"/>
      <c r="B23" s="2"/>
      <c r="C23" s="47">
        <v>19</v>
      </c>
      <c r="D23" s="46" t="s">
        <v>134</v>
      </c>
      <c r="E23" s="44" t="s">
        <v>129</v>
      </c>
      <c r="F23" s="44" t="s">
        <v>128</v>
      </c>
      <c r="G23" s="45">
        <v>42598</v>
      </c>
      <c r="H23" s="44" t="s">
        <v>133</v>
      </c>
      <c r="I23" s="2"/>
      <c r="J23" s="2"/>
      <c r="K23" s="2"/>
      <c r="L23" s="2"/>
      <c r="M23" s="2"/>
      <c r="N23" s="2"/>
      <c r="O23" s="2"/>
    </row>
    <row r="24" spans="1:15" x14ac:dyDescent="0.35">
      <c r="A24" s="2"/>
      <c r="B24" s="2"/>
      <c r="C24" s="47">
        <v>24</v>
      </c>
      <c r="D24" s="46" t="s">
        <v>132</v>
      </c>
      <c r="E24" s="44" t="s">
        <v>129</v>
      </c>
      <c r="F24" s="44" t="s">
        <v>128</v>
      </c>
      <c r="G24" s="45">
        <v>42724</v>
      </c>
      <c r="H24" s="44" t="s">
        <v>131</v>
      </c>
      <c r="I24" s="2"/>
      <c r="J24" s="2"/>
      <c r="K24" s="2"/>
      <c r="L24" s="2"/>
      <c r="M24" s="2"/>
      <c r="N24" s="2"/>
      <c r="O24" s="2"/>
    </row>
    <row r="25" spans="1:15" x14ac:dyDescent="0.35">
      <c r="A25" s="2"/>
      <c r="B25" s="2"/>
      <c r="C25" s="47">
        <v>25</v>
      </c>
      <c r="D25" s="46" t="s">
        <v>130</v>
      </c>
      <c r="E25" s="44" t="s">
        <v>129</v>
      </c>
      <c r="F25" s="44" t="s">
        <v>128</v>
      </c>
      <c r="G25" s="45">
        <v>42776</v>
      </c>
      <c r="H25" s="44" t="s">
        <v>127</v>
      </c>
      <c r="I25" s="2"/>
      <c r="J25" s="2"/>
      <c r="K25" s="2"/>
      <c r="L25" s="2"/>
      <c r="M25" s="2"/>
      <c r="N25" s="2"/>
      <c r="O25" s="2"/>
    </row>
    <row r="26" spans="1:15" x14ac:dyDescent="0.35">
      <c r="A26" s="2"/>
      <c r="B26" s="2"/>
      <c r="C26" s="47">
        <v>7</v>
      </c>
      <c r="D26" s="44" t="s">
        <v>126</v>
      </c>
      <c r="E26" s="44" t="s">
        <v>106</v>
      </c>
      <c r="F26" s="44" t="s">
        <v>117</v>
      </c>
      <c r="G26" s="45">
        <v>42535</v>
      </c>
      <c r="H26" s="44" t="s">
        <v>125</v>
      </c>
      <c r="I26" s="2"/>
      <c r="J26" s="2"/>
      <c r="K26" s="2"/>
      <c r="L26" s="2"/>
      <c r="M26" s="2"/>
      <c r="N26" s="2"/>
      <c r="O26" s="2"/>
    </row>
    <row r="27" spans="1:15" x14ac:dyDescent="0.35">
      <c r="A27" s="2"/>
      <c r="B27" s="2"/>
      <c r="C27" s="47">
        <v>11</v>
      </c>
      <c r="D27" s="44" t="s">
        <v>124</v>
      </c>
      <c r="E27" s="44" t="s">
        <v>106</v>
      </c>
      <c r="F27" s="44" t="s">
        <v>117</v>
      </c>
      <c r="G27" s="45">
        <v>42544</v>
      </c>
      <c r="H27" s="44" t="s">
        <v>123</v>
      </c>
      <c r="I27" s="2"/>
      <c r="J27" s="2"/>
      <c r="K27" s="2"/>
      <c r="L27" s="2"/>
      <c r="M27" s="2"/>
      <c r="N27" s="2"/>
      <c r="O27" s="2"/>
    </row>
    <row r="28" spans="1:15" x14ac:dyDescent="0.35">
      <c r="A28" s="2"/>
      <c r="B28" s="2"/>
      <c r="C28" s="47">
        <v>14</v>
      </c>
      <c r="D28" s="46" t="s">
        <v>122</v>
      </c>
      <c r="E28" s="44" t="s">
        <v>106</v>
      </c>
      <c r="F28" s="44" t="s">
        <v>117</v>
      </c>
      <c r="G28" s="45">
        <v>42551</v>
      </c>
      <c r="H28" s="44" t="s">
        <v>121</v>
      </c>
      <c r="I28" s="2"/>
      <c r="J28" s="2"/>
      <c r="K28" s="2"/>
      <c r="L28" s="2"/>
      <c r="M28" s="2"/>
      <c r="N28" s="2"/>
      <c r="O28" s="2"/>
    </row>
    <row r="29" spans="1:15" x14ac:dyDescent="0.35">
      <c r="A29" s="2"/>
      <c r="B29" s="2"/>
      <c r="C29" s="47">
        <v>18</v>
      </c>
      <c r="D29" s="46" t="s">
        <v>120</v>
      </c>
      <c r="E29" s="44" t="s">
        <v>106</v>
      </c>
      <c r="F29" s="44" t="s">
        <v>117</v>
      </c>
      <c r="G29" s="45">
        <v>42587</v>
      </c>
      <c r="H29" s="44" t="s">
        <v>119</v>
      </c>
      <c r="I29" s="2"/>
      <c r="J29" s="2"/>
      <c r="K29" s="2"/>
      <c r="L29" s="2"/>
      <c r="M29" s="2"/>
      <c r="N29" s="2"/>
      <c r="O29" s="2"/>
    </row>
    <row r="30" spans="1:15" x14ac:dyDescent="0.35">
      <c r="A30" s="2"/>
      <c r="B30" s="2"/>
      <c r="C30" s="47">
        <v>23</v>
      </c>
      <c r="D30" s="46" t="s">
        <v>118</v>
      </c>
      <c r="E30" s="44" t="s">
        <v>106</v>
      </c>
      <c r="F30" s="44" t="s">
        <v>117</v>
      </c>
      <c r="G30" s="45">
        <v>42720</v>
      </c>
      <c r="H30" s="44" t="s">
        <v>116</v>
      </c>
      <c r="I30" s="2"/>
      <c r="J30" s="2"/>
      <c r="K30" s="2"/>
      <c r="L30" s="2"/>
      <c r="M30" s="2"/>
      <c r="N30" s="2"/>
      <c r="O30" s="2"/>
    </row>
    <row r="31" spans="1:15" x14ac:dyDescent="0.35">
      <c r="A31" s="2"/>
      <c r="B31" s="2"/>
      <c r="C31" s="47">
        <v>5</v>
      </c>
      <c r="D31" s="44" t="s">
        <v>115</v>
      </c>
      <c r="E31" s="44" t="s">
        <v>106</v>
      </c>
      <c r="F31" s="44" t="s">
        <v>105</v>
      </c>
      <c r="G31" s="45">
        <v>42532</v>
      </c>
      <c r="H31" s="44" t="s">
        <v>114</v>
      </c>
      <c r="I31" s="2"/>
      <c r="J31" s="2"/>
      <c r="K31" s="2"/>
      <c r="L31" s="2"/>
      <c r="M31" s="2"/>
      <c r="N31" s="2"/>
      <c r="O31" s="2"/>
    </row>
    <row r="32" spans="1:15" x14ac:dyDescent="0.35">
      <c r="A32" s="2"/>
      <c r="B32" s="2"/>
      <c r="C32" s="47">
        <v>6</v>
      </c>
      <c r="D32" s="44" t="s">
        <v>113</v>
      </c>
      <c r="E32" s="44" t="s">
        <v>106</v>
      </c>
      <c r="F32" s="44" t="s">
        <v>105</v>
      </c>
      <c r="G32" s="45">
        <v>42534</v>
      </c>
      <c r="H32" s="44" t="s">
        <v>112</v>
      </c>
      <c r="I32" s="2"/>
      <c r="J32" s="2"/>
      <c r="K32" s="2"/>
      <c r="L32" s="2"/>
      <c r="M32" s="2"/>
      <c r="N32" s="2"/>
      <c r="O32" s="2"/>
    </row>
    <row r="33" spans="1:17" x14ac:dyDescent="0.35">
      <c r="A33" s="2"/>
      <c r="B33" s="2"/>
      <c r="C33" s="47">
        <v>12</v>
      </c>
      <c r="D33" s="44" t="s">
        <v>111</v>
      </c>
      <c r="E33" s="44" t="s">
        <v>106</v>
      </c>
      <c r="F33" s="44" t="s">
        <v>105</v>
      </c>
      <c r="G33" s="45">
        <v>42546</v>
      </c>
      <c r="H33" s="44" t="s">
        <v>110</v>
      </c>
      <c r="I33" s="2"/>
      <c r="J33" s="2"/>
      <c r="K33" s="2"/>
      <c r="L33" s="2"/>
      <c r="M33" s="2"/>
      <c r="N33" s="2"/>
      <c r="O33" s="2"/>
    </row>
    <row r="34" spans="1:17" x14ac:dyDescent="0.35">
      <c r="A34" s="2"/>
      <c r="B34" s="2"/>
      <c r="C34" s="47">
        <v>17</v>
      </c>
      <c r="D34" s="46" t="s">
        <v>109</v>
      </c>
      <c r="E34" s="44" t="s">
        <v>106</v>
      </c>
      <c r="F34" s="44" t="s">
        <v>105</v>
      </c>
      <c r="G34" s="45">
        <v>42567</v>
      </c>
      <c r="H34" s="44" t="s">
        <v>108</v>
      </c>
      <c r="I34" s="2"/>
      <c r="J34" s="2"/>
      <c r="K34" s="2"/>
      <c r="L34" s="2"/>
      <c r="M34" s="2"/>
      <c r="N34" s="2"/>
      <c r="O34" s="2"/>
    </row>
    <row r="35" spans="1:17" x14ac:dyDescent="0.35">
      <c r="A35" s="2"/>
      <c r="B35" s="2"/>
      <c r="C35" s="47">
        <v>22</v>
      </c>
      <c r="D35" s="46" t="s">
        <v>107</v>
      </c>
      <c r="E35" s="44" t="s">
        <v>106</v>
      </c>
      <c r="F35" s="44" t="s">
        <v>105</v>
      </c>
      <c r="G35" s="45">
        <v>42714</v>
      </c>
      <c r="H35" s="44" t="s">
        <v>104</v>
      </c>
      <c r="I35" s="2"/>
      <c r="J35" s="2"/>
      <c r="K35" s="2"/>
      <c r="L35" s="2"/>
      <c r="M35" s="2"/>
      <c r="N35" s="2"/>
      <c r="O35" s="2"/>
    </row>
    <row r="36" spans="1:17" x14ac:dyDescent="0.35">
      <c r="A36" s="2"/>
      <c r="B36" s="2"/>
      <c r="C36" s="47">
        <v>1</v>
      </c>
      <c r="D36" s="44" t="s">
        <v>103</v>
      </c>
      <c r="E36" s="44" t="s">
        <v>86</v>
      </c>
      <c r="F36" s="44" t="s">
        <v>94</v>
      </c>
      <c r="G36" s="45">
        <v>42526</v>
      </c>
      <c r="H36" s="44" t="s">
        <v>102</v>
      </c>
      <c r="I36" s="2"/>
      <c r="J36" s="2"/>
      <c r="K36" s="2"/>
      <c r="L36" s="2"/>
      <c r="M36" s="2"/>
      <c r="N36" s="2"/>
      <c r="O36" s="2"/>
    </row>
    <row r="37" spans="1:17" x14ac:dyDescent="0.35">
      <c r="A37" s="2"/>
      <c r="B37" s="2"/>
      <c r="C37" s="47">
        <v>2</v>
      </c>
      <c r="D37" s="44" t="s">
        <v>101</v>
      </c>
      <c r="E37" s="44" t="s">
        <v>86</v>
      </c>
      <c r="F37" s="44" t="s">
        <v>94</v>
      </c>
      <c r="G37" s="45">
        <v>42526</v>
      </c>
      <c r="H37" s="44" t="s">
        <v>100</v>
      </c>
      <c r="I37" s="2"/>
      <c r="J37" s="2"/>
      <c r="K37" s="2"/>
      <c r="L37" s="2"/>
      <c r="M37" s="2"/>
      <c r="N37" s="2"/>
      <c r="O37" s="2"/>
    </row>
    <row r="38" spans="1:17" x14ac:dyDescent="0.35">
      <c r="A38" s="2"/>
      <c r="B38" s="2"/>
      <c r="C38" s="47">
        <v>15</v>
      </c>
      <c r="D38" s="46" t="s">
        <v>99</v>
      </c>
      <c r="E38" s="44" t="s">
        <v>86</v>
      </c>
      <c r="F38" s="44" t="s">
        <v>94</v>
      </c>
      <c r="G38" s="45">
        <v>42553</v>
      </c>
      <c r="H38" s="44" t="s">
        <v>98</v>
      </c>
      <c r="I38" s="2"/>
      <c r="J38" s="2"/>
      <c r="K38" s="2"/>
      <c r="L38" s="2"/>
      <c r="M38" s="2"/>
      <c r="N38" s="2"/>
      <c r="O38" s="2"/>
    </row>
    <row r="39" spans="1:17" x14ac:dyDescent="0.35">
      <c r="A39" s="2"/>
      <c r="B39" s="2"/>
      <c r="C39" s="47">
        <v>26</v>
      </c>
      <c r="D39" s="46" t="s">
        <v>97</v>
      </c>
      <c r="E39" s="44" t="s">
        <v>86</v>
      </c>
      <c r="F39" s="44" t="s">
        <v>94</v>
      </c>
      <c r="G39" s="45">
        <v>42737</v>
      </c>
      <c r="H39" s="44" t="s">
        <v>96</v>
      </c>
      <c r="I39" s="2"/>
      <c r="J39" s="2"/>
      <c r="K39" s="2"/>
      <c r="L39" s="2"/>
      <c r="M39" s="2"/>
      <c r="N39" s="2"/>
      <c r="O39" s="2"/>
    </row>
    <row r="40" spans="1:17" x14ac:dyDescent="0.35">
      <c r="A40" s="2"/>
      <c r="B40" s="2"/>
      <c r="C40" s="47">
        <v>27</v>
      </c>
      <c r="D40" s="46" t="s">
        <v>95</v>
      </c>
      <c r="E40" s="44" t="s">
        <v>86</v>
      </c>
      <c r="F40" s="44" t="s">
        <v>94</v>
      </c>
      <c r="G40" s="45">
        <v>42738</v>
      </c>
      <c r="H40" s="44" t="s">
        <v>93</v>
      </c>
      <c r="I40" s="2"/>
      <c r="J40" s="2"/>
      <c r="K40" s="2"/>
      <c r="L40" s="2"/>
      <c r="M40" s="2"/>
      <c r="N40" s="2"/>
      <c r="O40" s="2"/>
    </row>
    <row r="41" spans="1:17" x14ac:dyDescent="0.35">
      <c r="A41" s="2"/>
      <c r="B41" s="2"/>
      <c r="C41" s="47">
        <v>10</v>
      </c>
      <c r="D41" s="44" t="s">
        <v>92</v>
      </c>
      <c r="E41" s="44" t="s">
        <v>86</v>
      </c>
      <c r="F41" s="44" t="s">
        <v>85</v>
      </c>
      <c r="G41" s="45">
        <v>42542</v>
      </c>
      <c r="H41" s="44" t="s">
        <v>91</v>
      </c>
      <c r="I41" s="2"/>
      <c r="J41" s="2"/>
      <c r="K41" s="2"/>
      <c r="L41" s="2"/>
      <c r="M41" s="2"/>
      <c r="N41" s="2"/>
      <c r="O41" s="2"/>
      <c r="P41" s="2"/>
      <c r="Q41" s="2"/>
    </row>
    <row r="42" spans="1:17" x14ac:dyDescent="0.35">
      <c r="A42" s="2"/>
      <c r="B42" s="2"/>
      <c r="C42" s="47">
        <v>16</v>
      </c>
      <c r="D42" s="46" t="s">
        <v>90</v>
      </c>
      <c r="E42" s="44" t="s">
        <v>86</v>
      </c>
      <c r="F42" s="44" t="s">
        <v>89</v>
      </c>
      <c r="G42" s="45">
        <v>42556</v>
      </c>
      <c r="H42" s="44" t="s">
        <v>88</v>
      </c>
      <c r="I42" s="2"/>
      <c r="J42" s="2"/>
      <c r="K42" s="2"/>
      <c r="L42" s="2"/>
      <c r="M42" s="2"/>
      <c r="N42" s="2"/>
      <c r="O42" s="2"/>
      <c r="P42" s="2"/>
      <c r="Q42" s="2"/>
    </row>
    <row r="43" spans="1:17" x14ac:dyDescent="0.35">
      <c r="A43" s="2"/>
      <c r="B43" s="2"/>
      <c r="C43" s="47">
        <v>20</v>
      </c>
      <c r="D43" s="46" t="s">
        <v>87</v>
      </c>
      <c r="E43" s="44" t="s">
        <v>86</v>
      </c>
      <c r="F43" s="44" t="s">
        <v>85</v>
      </c>
      <c r="G43" s="45">
        <v>42661</v>
      </c>
      <c r="H43" s="44" t="s">
        <v>84</v>
      </c>
      <c r="I43" s="2"/>
      <c r="J43" s="2"/>
      <c r="K43" s="2"/>
      <c r="L43" s="2"/>
      <c r="M43" s="2"/>
      <c r="N43" s="2"/>
      <c r="O43" s="2"/>
      <c r="P43" s="2"/>
      <c r="Q43" s="2"/>
    </row>
    <row r="44" spans="1:17" x14ac:dyDescent="0.35">
      <c r="A44" s="2"/>
      <c r="B44" s="2"/>
      <c r="C44" s="2"/>
      <c r="D44" s="2"/>
      <c r="E44" s="2"/>
      <c r="F44" s="2"/>
      <c r="G44" s="43"/>
      <c r="H44" s="2"/>
      <c r="I44" s="2"/>
      <c r="J44" s="2"/>
      <c r="K44" s="2"/>
      <c r="L44" s="2"/>
      <c r="M44" s="2"/>
      <c r="N44" s="2"/>
      <c r="O44" s="2"/>
      <c r="P44" s="2"/>
      <c r="Q44" s="2"/>
    </row>
    <row r="45" spans="1:17" x14ac:dyDescent="0.35">
      <c r="A45" s="2"/>
      <c r="B45" s="2"/>
      <c r="C45" s="2"/>
      <c r="D45" s="2"/>
      <c r="E45" s="2"/>
      <c r="F45" s="2"/>
      <c r="G45" s="43"/>
      <c r="H45" s="2"/>
      <c r="I45" s="2"/>
      <c r="J45" s="2"/>
      <c r="K45" s="2"/>
      <c r="L45" s="2"/>
      <c r="M45" s="2"/>
      <c r="N45" s="2"/>
      <c r="O45" s="2"/>
      <c r="P45" s="2"/>
      <c r="Q45" s="2"/>
    </row>
    <row r="46" spans="1:17" x14ac:dyDescent="0.35">
      <c r="A46" s="2"/>
      <c r="B46" s="2"/>
      <c r="C46" s="2"/>
      <c r="D46" s="2"/>
      <c r="E46" s="2"/>
      <c r="F46" s="2"/>
      <c r="G46" s="43"/>
      <c r="H46" s="2"/>
      <c r="I46" s="2"/>
      <c r="J46" s="2"/>
      <c r="K46" s="2"/>
      <c r="L46" s="2"/>
      <c r="M46" s="2"/>
      <c r="N46" s="2"/>
      <c r="O46" s="2"/>
      <c r="P46" s="2"/>
      <c r="Q46" s="2"/>
    </row>
    <row r="47" spans="1:17" x14ac:dyDescent="0.35">
      <c r="A47" s="2"/>
      <c r="B47" s="2"/>
      <c r="C47" s="2"/>
      <c r="D47" s="2"/>
      <c r="E47" s="2"/>
      <c r="F47" s="2"/>
      <c r="G47" s="43"/>
      <c r="H47" s="2"/>
      <c r="I47" s="2"/>
      <c r="J47" s="2"/>
      <c r="K47" s="2"/>
      <c r="L47" s="2"/>
      <c r="M47" s="2"/>
      <c r="N47" s="2"/>
      <c r="O47" s="2"/>
      <c r="P47" s="2"/>
      <c r="Q47" s="2"/>
    </row>
    <row r="48" spans="1:17" x14ac:dyDescent="0.35">
      <c r="A48" s="2"/>
      <c r="B48" s="2"/>
      <c r="C48" s="2"/>
      <c r="D48" s="2"/>
      <c r="E48" s="2"/>
      <c r="F48" s="2"/>
      <c r="G48" s="43"/>
      <c r="H48" s="2"/>
      <c r="I48" s="2"/>
      <c r="J48" s="2"/>
      <c r="K48" s="2"/>
      <c r="L48" s="2"/>
      <c r="M48" s="2"/>
      <c r="N48" s="2"/>
      <c r="O48" s="2"/>
      <c r="P48" s="2"/>
      <c r="Q48" s="2"/>
    </row>
    <row r="49" spans="1:17" x14ac:dyDescent="0.35">
      <c r="A49" s="2"/>
      <c r="B49" s="2"/>
      <c r="C49" s="2"/>
      <c r="D49" s="2"/>
      <c r="E49" s="2"/>
      <c r="F49" s="2"/>
      <c r="G49" s="43"/>
      <c r="H49" s="2"/>
      <c r="I49" s="2"/>
      <c r="J49" s="2"/>
      <c r="K49" s="2"/>
      <c r="L49" s="2"/>
      <c r="M49" s="2"/>
      <c r="N49" s="2"/>
      <c r="O49" s="2"/>
      <c r="P49" s="2"/>
      <c r="Q49" s="2"/>
    </row>
    <row r="50" spans="1:17" x14ac:dyDescent="0.3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</row>
    <row r="51" spans="1:17" x14ac:dyDescent="0.3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</row>
    <row r="52" spans="1:17" x14ac:dyDescent="0.3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</row>
    <row r="53" spans="1:17" x14ac:dyDescent="0.35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</row>
    <row r="54" spans="1:17" x14ac:dyDescent="0.35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</row>
    <row r="55" spans="1:17" x14ac:dyDescent="0.3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</row>
    <row r="56" spans="1:17" x14ac:dyDescent="0.3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</row>
    <row r="57" spans="1:17" x14ac:dyDescent="0.3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</row>
    <row r="58" spans="1:17" x14ac:dyDescent="0.35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</row>
    <row r="59" spans="1:17" x14ac:dyDescent="0.3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</row>
    <row r="60" spans="1:17" x14ac:dyDescent="0.35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</row>
    <row r="61" spans="1:17" x14ac:dyDescent="0.35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</row>
    <row r="62" spans="1:17" x14ac:dyDescent="0.35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</row>
    <row r="63" spans="1:17" x14ac:dyDescent="0.3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</row>
    <row r="64" spans="1:17" x14ac:dyDescent="0.35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</row>
    <row r="65" spans="1:17" x14ac:dyDescent="0.3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</row>
    <row r="66" spans="1:17" x14ac:dyDescent="0.3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</row>
    <row r="67" spans="1:17" x14ac:dyDescent="0.3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</row>
    <row r="68" spans="1:17" x14ac:dyDescent="0.35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</row>
    <row r="69" spans="1:17" x14ac:dyDescent="0.35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</row>
    <row r="70" spans="1:17" x14ac:dyDescent="0.3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</row>
    <row r="71" spans="1:17" x14ac:dyDescent="0.3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</row>
    <row r="72" spans="1:17" x14ac:dyDescent="0.35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</row>
    <row r="73" spans="1:17" x14ac:dyDescent="0.3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</row>
    <row r="74" spans="1:17" x14ac:dyDescent="0.3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</row>
    <row r="75" spans="1:17" x14ac:dyDescent="0.3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</row>
    <row r="76" spans="1:17" x14ac:dyDescent="0.35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</row>
    <row r="77" spans="1:17" x14ac:dyDescent="0.3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</row>
    <row r="78" spans="1:17" x14ac:dyDescent="0.3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</row>
    <row r="79" spans="1:17" x14ac:dyDescent="0.35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</row>
    <row r="80" spans="1:17" x14ac:dyDescent="0.3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</row>
    <row r="81" spans="1:17" x14ac:dyDescent="0.3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</row>
    <row r="82" spans="1:17" x14ac:dyDescent="0.35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</row>
    <row r="83" spans="1:17" x14ac:dyDescent="0.35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</row>
    <row r="84" spans="1:17" x14ac:dyDescent="0.35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</row>
  </sheetData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1CE177-80F0-4705-876C-83ED9B87192E}">
  <dimension ref="A2:V45"/>
  <sheetViews>
    <sheetView topLeftCell="B1" zoomScaleNormal="100" workbookViewId="0">
      <selection activeCell="F3" sqref="F3"/>
    </sheetView>
  </sheetViews>
  <sheetFormatPr defaultColWidth="9.1796875" defaultRowHeight="14.5" x14ac:dyDescent="0.35"/>
  <cols>
    <col min="1" max="1" width="4.1796875" style="2" customWidth="1"/>
    <col min="2" max="2" width="9.1796875" style="2"/>
    <col min="3" max="3" width="21" style="2" customWidth="1"/>
    <col min="4" max="4" width="12.453125" style="2" customWidth="1"/>
    <col min="5" max="5" width="14.26953125" style="2" bestFit="1" customWidth="1"/>
    <col min="6" max="6" width="25.26953125" style="2" customWidth="1"/>
    <col min="7" max="7" width="12" style="2" customWidth="1"/>
    <col min="8" max="8" width="13.7265625" style="2" customWidth="1"/>
    <col min="9" max="10" width="17.26953125" style="2" customWidth="1"/>
    <col min="11" max="11" width="20.81640625" style="2" bestFit="1" customWidth="1"/>
    <col min="12" max="12" width="16" style="2" customWidth="1"/>
    <col min="13" max="13" width="30.54296875" style="2" customWidth="1"/>
    <col min="14" max="16384" width="9.1796875" style="2"/>
  </cols>
  <sheetData>
    <row r="2" spans="1:22" x14ac:dyDescent="0.35">
      <c r="B2" s="2" t="s">
        <v>228</v>
      </c>
    </row>
    <row r="4" spans="1:22" x14ac:dyDescent="0.3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</row>
    <row r="5" spans="1:22" x14ac:dyDescent="0.3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</row>
    <row r="6" spans="1:22" x14ac:dyDescent="0.3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</row>
    <row r="7" spans="1:22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</row>
    <row r="8" spans="1:22" x14ac:dyDescent="0.35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</row>
    <row r="9" spans="1:22" x14ac:dyDescent="0.3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</row>
    <row r="10" spans="1:22" x14ac:dyDescent="0.35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</row>
    <row r="12" spans="1:22" ht="29.25" customHeight="1" x14ac:dyDescent="0.35">
      <c r="A12" s="61"/>
      <c r="B12" s="62" t="s">
        <v>33</v>
      </c>
      <c r="C12" s="62" t="s">
        <v>152</v>
      </c>
      <c r="D12" s="62" t="s">
        <v>227</v>
      </c>
      <c r="E12" s="62" t="s">
        <v>226</v>
      </c>
      <c r="F12" s="62" t="s">
        <v>6</v>
      </c>
      <c r="G12" s="62" t="s">
        <v>225</v>
      </c>
      <c r="H12" s="62" t="s">
        <v>224</v>
      </c>
      <c r="I12" s="62" t="s">
        <v>151</v>
      </c>
      <c r="J12" s="62" t="s">
        <v>150</v>
      </c>
      <c r="K12" s="62" t="s">
        <v>223</v>
      </c>
      <c r="L12" s="62" t="s">
        <v>148</v>
      </c>
      <c r="M12" s="61"/>
      <c r="N12" s="61"/>
      <c r="O12" s="60"/>
      <c r="P12" s="60"/>
      <c r="Q12" s="60"/>
      <c r="R12" s="60"/>
      <c r="S12" s="60"/>
      <c r="T12" s="60"/>
      <c r="U12" s="60"/>
    </row>
    <row r="13" spans="1:22" ht="18" customHeight="1" x14ac:dyDescent="0.35">
      <c r="B13" s="59">
        <v>1</v>
      </c>
      <c r="C13" s="58" t="s">
        <v>143</v>
      </c>
      <c r="D13" s="57">
        <v>44352</v>
      </c>
      <c r="E13" s="56">
        <v>1</v>
      </c>
      <c r="F13" s="55" t="s">
        <v>156</v>
      </c>
      <c r="G13" s="54">
        <v>135</v>
      </c>
      <c r="H13" s="54">
        <v>0</v>
      </c>
      <c r="I13" s="53" t="s">
        <v>86</v>
      </c>
      <c r="J13" s="53" t="s">
        <v>168</v>
      </c>
      <c r="K13" s="53" t="s">
        <v>222</v>
      </c>
      <c r="L13" s="53" t="s">
        <v>102</v>
      </c>
    </row>
    <row r="14" spans="1:22" ht="18" customHeight="1" x14ac:dyDescent="0.35">
      <c r="B14" s="59">
        <v>9</v>
      </c>
      <c r="C14" s="58" t="s">
        <v>122</v>
      </c>
      <c r="D14" s="57">
        <v>44352</v>
      </c>
      <c r="E14" s="56"/>
      <c r="F14" s="55" t="s">
        <v>160</v>
      </c>
      <c r="G14" s="54">
        <v>135</v>
      </c>
      <c r="H14" s="54"/>
      <c r="I14" s="53" t="s">
        <v>129</v>
      </c>
      <c r="J14" s="53" t="s">
        <v>168</v>
      </c>
      <c r="K14" s="53" t="s">
        <v>221</v>
      </c>
      <c r="L14" s="53" t="s">
        <v>100</v>
      </c>
    </row>
    <row r="15" spans="1:22" ht="18" customHeight="1" x14ac:dyDescent="0.35">
      <c r="B15" s="59">
        <v>10</v>
      </c>
      <c r="C15" s="58" t="s">
        <v>99</v>
      </c>
      <c r="D15" s="57">
        <v>44355</v>
      </c>
      <c r="E15" s="56"/>
      <c r="F15" s="55" t="s">
        <v>180</v>
      </c>
      <c r="G15" s="54"/>
      <c r="H15" s="54">
        <v>135</v>
      </c>
      <c r="I15" s="53" t="s">
        <v>86</v>
      </c>
      <c r="J15" s="53" t="s">
        <v>85</v>
      </c>
      <c r="K15" s="53" t="s">
        <v>220</v>
      </c>
      <c r="L15" s="53" t="s">
        <v>137</v>
      </c>
    </row>
    <row r="16" spans="1:22" ht="18" customHeight="1" x14ac:dyDescent="0.35">
      <c r="B16" s="59">
        <v>2</v>
      </c>
      <c r="C16" s="58" t="s">
        <v>90</v>
      </c>
      <c r="D16" s="57">
        <v>44357</v>
      </c>
      <c r="E16" s="56">
        <v>1</v>
      </c>
      <c r="F16" s="55" t="s">
        <v>169</v>
      </c>
      <c r="G16" s="54">
        <v>200</v>
      </c>
      <c r="H16" s="54"/>
      <c r="I16" s="53" t="s">
        <v>129</v>
      </c>
      <c r="J16" s="53" t="s">
        <v>168</v>
      </c>
      <c r="K16" s="53" t="s">
        <v>219</v>
      </c>
      <c r="L16" s="53" t="s">
        <v>135</v>
      </c>
    </row>
    <row r="17" spans="2:12" ht="18" customHeight="1" x14ac:dyDescent="0.35">
      <c r="B17" s="59">
        <v>11</v>
      </c>
      <c r="C17" s="58" t="s">
        <v>109</v>
      </c>
      <c r="D17" s="57">
        <v>44358</v>
      </c>
      <c r="E17" s="56">
        <v>1</v>
      </c>
      <c r="F17" s="55" t="s">
        <v>156</v>
      </c>
      <c r="G17" s="54"/>
      <c r="H17" s="54"/>
      <c r="I17" s="53" t="s">
        <v>209</v>
      </c>
      <c r="J17" s="53" t="s">
        <v>217</v>
      </c>
      <c r="K17" s="53" t="s">
        <v>218</v>
      </c>
      <c r="L17" s="53" t="s">
        <v>114</v>
      </c>
    </row>
    <row r="18" spans="2:12" ht="18" customHeight="1" x14ac:dyDescent="0.35">
      <c r="B18" s="59">
        <v>3</v>
      </c>
      <c r="C18" s="58" t="s">
        <v>120</v>
      </c>
      <c r="D18" s="57">
        <v>44360</v>
      </c>
      <c r="E18" s="56"/>
      <c r="F18" s="55" t="s">
        <v>160</v>
      </c>
      <c r="G18" s="54"/>
      <c r="H18" s="54">
        <v>130</v>
      </c>
      <c r="I18" s="53" t="s">
        <v>209</v>
      </c>
      <c r="J18" s="53" t="s">
        <v>217</v>
      </c>
      <c r="K18" s="53" t="s">
        <v>216</v>
      </c>
      <c r="L18" s="53" t="s">
        <v>112</v>
      </c>
    </row>
    <row r="19" spans="2:12" ht="18" customHeight="1" x14ac:dyDescent="0.35">
      <c r="B19" s="59">
        <v>12</v>
      </c>
      <c r="C19" s="58" t="s">
        <v>134</v>
      </c>
      <c r="D19" s="57">
        <v>44361</v>
      </c>
      <c r="E19" s="56">
        <v>1</v>
      </c>
      <c r="F19" s="55" t="s">
        <v>156</v>
      </c>
      <c r="G19" s="54"/>
      <c r="H19" s="54"/>
      <c r="I19" s="53" t="s">
        <v>209</v>
      </c>
      <c r="J19" s="53" t="s">
        <v>208</v>
      </c>
      <c r="K19" s="53" t="s">
        <v>215</v>
      </c>
      <c r="L19" s="53" t="s">
        <v>125</v>
      </c>
    </row>
    <row r="20" spans="2:12" ht="18" customHeight="1" x14ac:dyDescent="0.35">
      <c r="B20" s="59">
        <v>4</v>
      </c>
      <c r="C20" s="58" t="s">
        <v>87</v>
      </c>
      <c r="D20" s="57">
        <v>44365</v>
      </c>
      <c r="E20" s="56"/>
      <c r="F20" s="55" t="s">
        <v>180</v>
      </c>
      <c r="G20" s="54"/>
      <c r="H20" s="54">
        <v>150</v>
      </c>
      <c r="I20" s="53" t="s">
        <v>86</v>
      </c>
      <c r="J20" s="53" t="s">
        <v>94</v>
      </c>
      <c r="K20" s="53" t="s">
        <v>214</v>
      </c>
      <c r="L20" s="53" t="s">
        <v>146</v>
      </c>
    </row>
    <row r="21" spans="2:12" ht="18" customHeight="1" x14ac:dyDescent="0.35">
      <c r="B21" s="59">
        <v>13</v>
      </c>
      <c r="C21" s="58" t="s">
        <v>141</v>
      </c>
      <c r="D21" s="57">
        <v>44367</v>
      </c>
      <c r="E21" s="56">
        <v>1</v>
      </c>
      <c r="F21" s="55" t="s">
        <v>169</v>
      </c>
      <c r="G21" s="54"/>
      <c r="H21" s="54"/>
      <c r="I21" s="53" t="s">
        <v>129</v>
      </c>
      <c r="J21" s="53" t="s">
        <v>128</v>
      </c>
      <c r="K21" s="53" t="s">
        <v>213</v>
      </c>
      <c r="L21" s="53" t="s">
        <v>144</v>
      </c>
    </row>
    <row r="22" spans="2:12" ht="18" customHeight="1" x14ac:dyDescent="0.35">
      <c r="B22" s="59">
        <v>5</v>
      </c>
      <c r="C22" s="58" t="s">
        <v>107</v>
      </c>
      <c r="D22" s="57">
        <v>44368</v>
      </c>
      <c r="E22" s="56">
        <v>1</v>
      </c>
      <c r="F22" s="55" t="s">
        <v>156</v>
      </c>
      <c r="G22" s="54"/>
      <c r="H22" s="54"/>
      <c r="I22" s="53" t="s">
        <v>86</v>
      </c>
      <c r="J22" s="53" t="s">
        <v>94</v>
      </c>
      <c r="K22" s="53" t="s">
        <v>212</v>
      </c>
      <c r="L22" s="53" t="s">
        <v>91</v>
      </c>
    </row>
    <row r="23" spans="2:12" ht="18" customHeight="1" x14ac:dyDescent="0.35">
      <c r="B23" s="59">
        <v>14</v>
      </c>
      <c r="C23" s="58" t="s">
        <v>118</v>
      </c>
      <c r="D23" s="57">
        <v>44370</v>
      </c>
      <c r="E23" s="56">
        <v>1</v>
      </c>
      <c r="F23" s="55" t="s">
        <v>169</v>
      </c>
      <c r="G23" s="54"/>
      <c r="H23" s="54"/>
      <c r="I23" s="53" t="s">
        <v>129</v>
      </c>
      <c r="J23" s="53" t="s">
        <v>128</v>
      </c>
      <c r="K23" s="53" t="s">
        <v>211</v>
      </c>
      <c r="L23" s="53" t="s">
        <v>123</v>
      </c>
    </row>
    <row r="24" spans="2:12" ht="18" customHeight="1" x14ac:dyDescent="0.35">
      <c r="B24" s="59">
        <v>6</v>
      </c>
      <c r="C24" s="58" t="s">
        <v>132</v>
      </c>
      <c r="D24" s="57">
        <v>44372</v>
      </c>
      <c r="E24" s="56">
        <v>1</v>
      </c>
      <c r="F24" s="55" t="s">
        <v>156</v>
      </c>
      <c r="G24" s="54"/>
      <c r="H24" s="54"/>
      <c r="I24" s="53" t="s">
        <v>129</v>
      </c>
      <c r="J24" s="53" t="s">
        <v>128</v>
      </c>
      <c r="K24" s="53" t="s">
        <v>210</v>
      </c>
      <c r="L24" s="53" t="s">
        <v>110</v>
      </c>
    </row>
    <row r="25" spans="2:12" x14ac:dyDescent="0.35">
      <c r="B25" s="59">
        <v>7</v>
      </c>
      <c r="C25" s="58" t="s">
        <v>130</v>
      </c>
      <c r="D25" s="57">
        <v>44377</v>
      </c>
      <c r="E25" s="56">
        <v>1</v>
      </c>
      <c r="F25" s="55" t="s">
        <v>169</v>
      </c>
      <c r="G25" s="54"/>
      <c r="H25" s="54"/>
      <c r="I25" s="53" t="s">
        <v>209</v>
      </c>
      <c r="J25" s="53" t="s">
        <v>208</v>
      </c>
      <c r="K25" s="53" t="s">
        <v>207</v>
      </c>
      <c r="L25" s="53" t="s">
        <v>142</v>
      </c>
    </row>
    <row r="26" spans="2:12" x14ac:dyDescent="0.35">
      <c r="B26" s="59">
        <v>15</v>
      </c>
      <c r="C26" s="58" t="s">
        <v>97</v>
      </c>
      <c r="D26" s="57">
        <v>44377</v>
      </c>
      <c r="E26" s="56">
        <v>1</v>
      </c>
      <c r="F26" s="55" t="s">
        <v>169</v>
      </c>
      <c r="G26" s="54"/>
      <c r="H26" s="54"/>
      <c r="I26" s="53" t="s">
        <v>129</v>
      </c>
      <c r="J26" s="53" t="s">
        <v>140</v>
      </c>
      <c r="K26" s="53" t="s">
        <v>206</v>
      </c>
      <c r="L26" s="53" t="s">
        <v>121</v>
      </c>
    </row>
    <row r="27" spans="2:12" x14ac:dyDescent="0.35">
      <c r="B27" s="59">
        <v>8</v>
      </c>
      <c r="C27" s="58" t="s">
        <v>95</v>
      </c>
      <c r="D27" s="57">
        <v>44379</v>
      </c>
      <c r="E27" s="56"/>
      <c r="F27" s="55" t="s">
        <v>205</v>
      </c>
      <c r="G27" s="54">
        <v>110</v>
      </c>
      <c r="H27" s="54"/>
      <c r="I27" s="53" t="s">
        <v>129</v>
      </c>
      <c r="J27" s="53" t="s">
        <v>140</v>
      </c>
      <c r="K27" s="53" t="s">
        <v>204</v>
      </c>
      <c r="L27" s="53" t="s">
        <v>98</v>
      </c>
    </row>
    <row r="28" spans="2:12" x14ac:dyDescent="0.35">
      <c r="B28" s="59">
        <v>16</v>
      </c>
      <c r="C28" s="58" t="s">
        <v>203</v>
      </c>
      <c r="D28" s="57">
        <v>44382</v>
      </c>
      <c r="E28" s="56">
        <v>1</v>
      </c>
      <c r="F28" s="55" t="s">
        <v>156</v>
      </c>
      <c r="G28" s="54"/>
      <c r="H28" s="54"/>
      <c r="I28" s="53" t="s">
        <v>202</v>
      </c>
      <c r="J28" s="53" t="s">
        <v>201</v>
      </c>
      <c r="K28" s="53" t="s">
        <v>200</v>
      </c>
      <c r="L28" s="53" t="s">
        <v>88</v>
      </c>
    </row>
    <row r="29" spans="2:12" x14ac:dyDescent="0.35">
      <c r="B29" s="59">
        <v>17</v>
      </c>
      <c r="C29" s="58" t="s">
        <v>199</v>
      </c>
      <c r="D29" s="57">
        <v>44393</v>
      </c>
      <c r="E29" s="56"/>
      <c r="F29" s="55" t="s">
        <v>180</v>
      </c>
      <c r="G29" s="54"/>
      <c r="H29" s="54">
        <v>85</v>
      </c>
      <c r="I29" s="53" t="s">
        <v>106</v>
      </c>
      <c r="J29" s="53" t="s">
        <v>168</v>
      </c>
      <c r="K29" s="53" t="s">
        <v>198</v>
      </c>
      <c r="L29" s="53" t="s">
        <v>108</v>
      </c>
    </row>
    <row r="30" spans="2:12" x14ac:dyDescent="0.35">
      <c r="B30" s="59">
        <v>18</v>
      </c>
      <c r="C30" s="58" t="s">
        <v>197</v>
      </c>
      <c r="D30" s="57">
        <v>44413</v>
      </c>
      <c r="E30" s="56"/>
      <c r="F30" s="55" t="s">
        <v>180</v>
      </c>
      <c r="G30" s="54"/>
      <c r="H30" s="54">
        <v>90</v>
      </c>
      <c r="I30" s="53" t="s">
        <v>106</v>
      </c>
      <c r="J30" s="53" t="s">
        <v>105</v>
      </c>
      <c r="K30" s="53" t="s">
        <v>196</v>
      </c>
      <c r="L30" s="53" t="s">
        <v>119</v>
      </c>
    </row>
    <row r="31" spans="2:12" x14ac:dyDescent="0.35">
      <c r="B31" s="59">
        <v>19</v>
      </c>
      <c r="C31" s="58" t="s">
        <v>195</v>
      </c>
      <c r="D31" s="57">
        <v>44424</v>
      </c>
      <c r="E31" s="56">
        <v>1</v>
      </c>
      <c r="F31" s="55" t="s">
        <v>156</v>
      </c>
      <c r="G31" s="54"/>
      <c r="H31" s="54"/>
      <c r="I31" s="53" t="s">
        <v>106</v>
      </c>
      <c r="J31" s="53" t="s">
        <v>105</v>
      </c>
      <c r="K31" s="53" t="s">
        <v>194</v>
      </c>
      <c r="L31" s="53" t="s">
        <v>133</v>
      </c>
    </row>
    <row r="32" spans="2:12" x14ac:dyDescent="0.35">
      <c r="B32" s="59">
        <v>20</v>
      </c>
      <c r="C32" s="58" t="s">
        <v>193</v>
      </c>
      <c r="D32" s="57">
        <v>44487</v>
      </c>
      <c r="E32" s="56">
        <v>1</v>
      </c>
      <c r="F32" s="55" t="s">
        <v>156</v>
      </c>
      <c r="G32" s="54"/>
      <c r="H32" s="54"/>
      <c r="I32" s="53" t="s">
        <v>106</v>
      </c>
      <c r="J32" s="53" t="s">
        <v>164</v>
      </c>
      <c r="K32" s="53" t="s">
        <v>192</v>
      </c>
      <c r="L32" s="53" t="s">
        <v>84</v>
      </c>
    </row>
    <row r="33" spans="2:12" x14ac:dyDescent="0.35">
      <c r="B33" s="59">
        <v>21</v>
      </c>
      <c r="C33" s="58" t="s">
        <v>191</v>
      </c>
      <c r="D33" s="57">
        <v>44520</v>
      </c>
      <c r="E33" s="56">
        <v>1</v>
      </c>
      <c r="F33" s="55" t="s">
        <v>156</v>
      </c>
      <c r="G33" s="54"/>
      <c r="H33" s="54"/>
      <c r="I33" s="53" t="s">
        <v>86</v>
      </c>
      <c r="J33" s="53" t="s">
        <v>94</v>
      </c>
      <c r="K33" s="53" t="s">
        <v>190</v>
      </c>
      <c r="L33" s="53" t="s">
        <v>139</v>
      </c>
    </row>
    <row r="34" spans="2:12" x14ac:dyDescent="0.35">
      <c r="B34" s="59">
        <v>22</v>
      </c>
      <c r="C34" s="58" t="s">
        <v>189</v>
      </c>
      <c r="D34" s="57">
        <v>44540</v>
      </c>
      <c r="E34" s="56">
        <v>1</v>
      </c>
      <c r="F34" s="55" t="s">
        <v>169</v>
      </c>
      <c r="G34" s="54"/>
      <c r="H34" s="54"/>
      <c r="I34" s="53" t="s">
        <v>86</v>
      </c>
      <c r="J34" s="53" t="s">
        <v>85</v>
      </c>
      <c r="K34" s="53" t="s">
        <v>188</v>
      </c>
      <c r="L34" s="53" t="s">
        <v>104</v>
      </c>
    </row>
    <row r="35" spans="2:12" x14ac:dyDescent="0.35">
      <c r="B35" s="59">
        <v>23</v>
      </c>
      <c r="C35" s="58" t="s">
        <v>187</v>
      </c>
      <c r="D35" s="57">
        <v>44546</v>
      </c>
      <c r="E35" s="56">
        <v>1</v>
      </c>
      <c r="F35" s="55" t="s">
        <v>169</v>
      </c>
      <c r="G35" s="54"/>
      <c r="H35" s="54"/>
      <c r="I35" s="53" t="s">
        <v>86</v>
      </c>
      <c r="J35" s="53" t="s">
        <v>85</v>
      </c>
      <c r="K35" s="53" t="s">
        <v>186</v>
      </c>
      <c r="L35" s="53" t="s">
        <v>116</v>
      </c>
    </row>
    <row r="36" spans="2:12" x14ac:dyDescent="0.35">
      <c r="B36" s="59">
        <v>24</v>
      </c>
      <c r="C36" s="58" t="s">
        <v>185</v>
      </c>
      <c r="D36" s="57">
        <v>44550</v>
      </c>
      <c r="E36" s="56">
        <v>1</v>
      </c>
      <c r="F36" s="55" t="s">
        <v>169</v>
      </c>
      <c r="G36" s="54"/>
      <c r="H36" s="54"/>
      <c r="I36" s="53" t="s">
        <v>106</v>
      </c>
      <c r="J36" s="53" t="s">
        <v>164</v>
      </c>
      <c r="K36" s="53" t="s">
        <v>184</v>
      </c>
      <c r="L36" s="53" t="s">
        <v>131</v>
      </c>
    </row>
    <row r="37" spans="2:12" x14ac:dyDescent="0.35">
      <c r="B37" s="59">
        <v>25</v>
      </c>
      <c r="C37" s="58" t="s">
        <v>183</v>
      </c>
      <c r="D37" s="57">
        <v>44552</v>
      </c>
      <c r="E37" s="56"/>
      <c r="F37" s="55" t="s">
        <v>180</v>
      </c>
      <c r="G37" s="54"/>
      <c r="H37" s="54">
        <v>135</v>
      </c>
      <c r="I37" s="53" t="s">
        <v>106</v>
      </c>
      <c r="J37" s="53" t="s">
        <v>164</v>
      </c>
      <c r="K37" s="53" t="s">
        <v>182</v>
      </c>
      <c r="L37" s="53" t="s">
        <v>127</v>
      </c>
    </row>
    <row r="38" spans="2:12" x14ac:dyDescent="0.35">
      <c r="B38" s="59">
        <v>26</v>
      </c>
      <c r="C38" s="58" t="s">
        <v>181</v>
      </c>
      <c r="D38" s="57">
        <v>42737</v>
      </c>
      <c r="E38" s="56"/>
      <c r="F38" s="55" t="s">
        <v>180</v>
      </c>
      <c r="G38" s="54"/>
      <c r="H38" s="54">
        <v>96</v>
      </c>
      <c r="I38" s="53" t="s">
        <v>129</v>
      </c>
      <c r="J38" s="53" t="s">
        <v>140</v>
      </c>
      <c r="K38" s="53" t="s">
        <v>179</v>
      </c>
      <c r="L38" s="53" t="s">
        <v>96</v>
      </c>
    </row>
    <row r="39" spans="2:12" x14ac:dyDescent="0.35">
      <c r="B39" s="59">
        <v>27</v>
      </c>
      <c r="C39" s="58" t="s">
        <v>178</v>
      </c>
      <c r="D39" s="57">
        <v>42738</v>
      </c>
      <c r="E39" s="56">
        <v>1</v>
      </c>
      <c r="F39" s="55" t="s">
        <v>156</v>
      </c>
      <c r="G39" s="54"/>
      <c r="H39" s="54"/>
      <c r="I39" s="53" t="s">
        <v>129</v>
      </c>
      <c r="J39" s="53" t="s">
        <v>128</v>
      </c>
      <c r="K39" s="53" t="s">
        <v>177</v>
      </c>
      <c r="L39" s="53" t="s">
        <v>93</v>
      </c>
    </row>
    <row r="40" spans="2:12" x14ac:dyDescent="0.35">
      <c r="B40" s="59">
        <v>28</v>
      </c>
      <c r="C40" s="58" t="s">
        <v>176</v>
      </c>
      <c r="D40" s="57">
        <v>42740</v>
      </c>
      <c r="E40" s="56">
        <v>1</v>
      </c>
      <c r="F40" s="55" t="s">
        <v>169</v>
      </c>
      <c r="G40" s="54"/>
      <c r="H40" s="54"/>
      <c r="I40" s="53" t="s">
        <v>86</v>
      </c>
      <c r="J40" s="53" t="s">
        <v>94</v>
      </c>
      <c r="K40" s="53" t="s">
        <v>175</v>
      </c>
      <c r="L40" s="53" t="s">
        <v>174</v>
      </c>
    </row>
    <row r="41" spans="2:12" x14ac:dyDescent="0.35">
      <c r="B41" s="59">
        <v>29</v>
      </c>
      <c r="C41" s="58" t="s">
        <v>173</v>
      </c>
      <c r="D41" s="57">
        <v>42745</v>
      </c>
      <c r="E41" s="56">
        <v>1</v>
      </c>
      <c r="F41" s="55" t="s">
        <v>156</v>
      </c>
      <c r="G41" s="54"/>
      <c r="H41" s="54"/>
      <c r="I41" s="53" t="s">
        <v>86</v>
      </c>
      <c r="J41" s="53" t="s">
        <v>85</v>
      </c>
      <c r="K41" s="53" t="s">
        <v>172</v>
      </c>
      <c r="L41" s="53" t="s">
        <v>171</v>
      </c>
    </row>
    <row r="42" spans="2:12" x14ac:dyDescent="0.35">
      <c r="B42" s="59">
        <v>30</v>
      </c>
      <c r="C42" s="58" t="s">
        <v>170</v>
      </c>
      <c r="D42" s="57">
        <v>42747</v>
      </c>
      <c r="E42" s="56">
        <v>1</v>
      </c>
      <c r="F42" s="55" t="s">
        <v>169</v>
      </c>
      <c r="G42" s="54"/>
      <c r="H42" s="54"/>
      <c r="I42" s="53" t="s">
        <v>106</v>
      </c>
      <c r="J42" s="53" t="s">
        <v>168</v>
      </c>
      <c r="K42" s="53" t="s">
        <v>167</v>
      </c>
      <c r="L42" s="53" t="s">
        <v>166</v>
      </c>
    </row>
    <row r="43" spans="2:12" x14ac:dyDescent="0.35">
      <c r="B43" s="59">
        <v>31</v>
      </c>
      <c r="C43" s="58" t="s">
        <v>165</v>
      </c>
      <c r="D43" s="57">
        <v>42749</v>
      </c>
      <c r="E43" s="56"/>
      <c r="F43" s="55" t="s">
        <v>160</v>
      </c>
      <c r="G43" s="54">
        <v>135</v>
      </c>
      <c r="H43" s="54"/>
      <c r="I43" s="53" t="s">
        <v>106</v>
      </c>
      <c r="J43" s="53" t="s">
        <v>164</v>
      </c>
      <c r="K43" s="53" t="s">
        <v>163</v>
      </c>
      <c r="L43" s="53" t="s">
        <v>162</v>
      </c>
    </row>
    <row r="44" spans="2:12" x14ac:dyDescent="0.35">
      <c r="B44" s="59">
        <v>32</v>
      </c>
      <c r="C44" s="58" t="s">
        <v>161</v>
      </c>
      <c r="D44" s="57">
        <v>42753</v>
      </c>
      <c r="E44" s="56"/>
      <c r="F44" s="55" t="s">
        <v>160</v>
      </c>
      <c r="G44" s="54">
        <v>95</v>
      </c>
      <c r="H44" s="54"/>
      <c r="I44" s="53" t="s">
        <v>106</v>
      </c>
      <c r="J44" s="53" t="s">
        <v>105</v>
      </c>
      <c r="K44" s="53" t="s">
        <v>159</v>
      </c>
      <c r="L44" s="53" t="s">
        <v>158</v>
      </c>
    </row>
    <row r="45" spans="2:12" x14ac:dyDescent="0.35">
      <c r="B45" s="59">
        <v>33</v>
      </c>
      <c r="C45" s="58" t="s">
        <v>157</v>
      </c>
      <c r="D45" s="57">
        <v>42757</v>
      </c>
      <c r="E45" s="56">
        <v>1</v>
      </c>
      <c r="F45" s="55" t="s">
        <v>156</v>
      </c>
      <c r="G45" s="54"/>
      <c r="H45" s="54"/>
      <c r="I45" s="53" t="s">
        <v>86</v>
      </c>
      <c r="J45" s="53" t="s">
        <v>94</v>
      </c>
      <c r="K45" s="53" t="s">
        <v>155</v>
      </c>
      <c r="L45" s="53" t="s">
        <v>154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DA226B-1BEB-4C3C-BF9A-14B4364FBDFA}">
  <dimension ref="A2:R20"/>
  <sheetViews>
    <sheetView showGridLines="0" workbookViewId="0"/>
  </sheetViews>
  <sheetFormatPr defaultRowHeight="14.5" x14ac:dyDescent="0.35"/>
  <cols>
    <col min="1" max="1" width="5.453125" bestFit="1" customWidth="1"/>
    <col min="2" max="2" width="6" customWidth="1"/>
    <col min="3" max="3" width="8.6328125" bestFit="1" customWidth="1"/>
    <col min="4" max="4" width="24.90625" bestFit="1" customWidth="1"/>
    <col min="5" max="5" width="22" bestFit="1" customWidth="1"/>
    <col min="6" max="6" width="15.6328125" bestFit="1" customWidth="1"/>
    <col min="7" max="7" width="20.6328125" bestFit="1" customWidth="1"/>
    <col min="8" max="8" width="25.81640625" bestFit="1" customWidth="1"/>
    <col min="9" max="9" width="17.90625" bestFit="1" customWidth="1"/>
    <col min="10" max="10" width="9.453125" bestFit="1" customWidth="1"/>
    <col min="11" max="11" width="21.08984375" bestFit="1" customWidth="1"/>
    <col min="12" max="12" width="18.453125" bestFit="1" customWidth="1"/>
    <col min="13" max="13" width="14.54296875" bestFit="1" customWidth="1"/>
    <col min="14" max="15" width="12.90625" bestFit="1" customWidth="1"/>
    <col min="16" max="16" width="17.1796875" bestFit="1" customWidth="1"/>
    <col min="17" max="17" width="21.81640625" bestFit="1" customWidth="1"/>
    <col min="18" max="18" width="16.54296875" bestFit="1" customWidth="1"/>
  </cols>
  <sheetData>
    <row r="2" spans="1:18" x14ac:dyDescent="0.35">
      <c r="B2" t="s">
        <v>296</v>
      </c>
    </row>
    <row r="3" spans="1:18" ht="15" thickBot="1" x14ac:dyDescent="0.4"/>
    <row r="4" spans="1:18" x14ac:dyDescent="0.35">
      <c r="A4" s="121" t="s">
        <v>9</v>
      </c>
      <c r="C4" s="73" t="s">
        <v>265</v>
      </c>
      <c r="D4" s="72">
        <v>1</v>
      </c>
      <c r="E4" s="72">
        <v>2</v>
      </c>
      <c r="F4" s="72">
        <v>3</v>
      </c>
      <c r="G4" s="72">
        <v>4</v>
      </c>
      <c r="H4" s="72">
        <v>5</v>
      </c>
      <c r="I4" s="72">
        <v>6</v>
      </c>
      <c r="J4" s="72">
        <v>7</v>
      </c>
      <c r="K4" s="72">
        <v>8</v>
      </c>
      <c r="L4" s="72">
        <v>9</v>
      </c>
      <c r="M4" s="72">
        <v>10</v>
      </c>
      <c r="N4" s="72">
        <v>11</v>
      </c>
      <c r="O4" s="72">
        <v>12</v>
      </c>
      <c r="P4" s="72">
        <v>13</v>
      </c>
      <c r="Q4" s="72">
        <v>14</v>
      </c>
      <c r="R4" s="71">
        <v>15</v>
      </c>
    </row>
    <row r="5" spans="1:18" x14ac:dyDescent="0.35">
      <c r="A5" s="122"/>
      <c r="C5" s="70" t="s">
        <v>253</v>
      </c>
      <c r="D5" s="69" t="s">
        <v>295</v>
      </c>
      <c r="E5" s="69" t="s">
        <v>294</v>
      </c>
      <c r="F5" s="69" t="s">
        <v>293</v>
      </c>
      <c r="G5" s="69" t="s">
        <v>292</v>
      </c>
      <c r="H5" s="69" t="s">
        <v>291</v>
      </c>
      <c r="I5" s="69" t="s">
        <v>290</v>
      </c>
      <c r="J5" s="69" t="s">
        <v>289</v>
      </c>
      <c r="K5" s="69" t="s">
        <v>288</v>
      </c>
      <c r="L5" s="69" t="s">
        <v>287</v>
      </c>
      <c r="M5" s="69" t="s">
        <v>286</v>
      </c>
      <c r="N5" s="69" t="s">
        <v>285</v>
      </c>
      <c r="O5" s="69" t="s">
        <v>284</v>
      </c>
      <c r="P5" s="69" t="s">
        <v>283</v>
      </c>
      <c r="Q5" s="69" t="s">
        <v>282</v>
      </c>
      <c r="R5" s="68" t="s">
        <v>281</v>
      </c>
    </row>
    <row r="6" spans="1:18" x14ac:dyDescent="0.35">
      <c r="A6" s="122"/>
      <c r="C6" s="70" t="s">
        <v>240</v>
      </c>
      <c r="D6" s="69" t="s">
        <v>280</v>
      </c>
      <c r="E6" s="69" t="s">
        <v>279</v>
      </c>
      <c r="F6" s="69" t="s">
        <v>278</v>
      </c>
      <c r="G6" s="69" t="s">
        <v>277</v>
      </c>
      <c r="H6" s="69" t="s">
        <v>276</v>
      </c>
      <c r="I6" s="69" t="s">
        <v>275</v>
      </c>
      <c r="J6" s="69" t="s">
        <v>274</v>
      </c>
      <c r="K6" s="69" t="s">
        <v>273</v>
      </c>
      <c r="L6" s="69" t="s">
        <v>272</v>
      </c>
      <c r="M6" s="69" t="s">
        <v>271</v>
      </c>
      <c r="N6" s="69" t="s">
        <v>270</v>
      </c>
      <c r="O6" s="69" t="s">
        <v>269</v>
      </c>
      <c r="P6" s="69" t="s">
        <v>268</v>
      </c>
      <c r="Q6" s="69" t="s">
        <v>267</v>
      </c>
      <c r="R6" s="68" t="s">
        <v>266</v>
      </c>
    </row>
    <row r="7" spans="1:18" x14ac:dyDescent="0.35">
      <c r="A7" s="122"/>
      <c r="C7" s="70" t="s">
        <v>231</v>
      </c>
      <c r="D7" s="69" t="s">
        <v>168</v>
      </c>
      <c r="E7" s="69" t="s">
        <v>264</v>
      </c>
      <c r="F7" s="69" t="s">
        <v>168</v>
      </c>
      <c r="G7" s="69" t="s">
        <v>263</v>
      </c>
      <c r="H7" s="69" t="s">
        <v>262</v>
      </c>
      <c r="I7" s="69" t="s">
        <v>168</v>
      </c>
      <c r="J7" s="69" t="s">
        <v>261</v>
      </c>
      <c r="K7" s="69" t="s">
        <v>260</v>
      </c>
      <c r="L7" s="69" t="s">
        <v>259</v>
      </c>
      <c r="M7" s="69" t="s">
        <v>258</v>
      </c>
      <c r="N7" s="69" t="s">
        <v>257</v>
      </c>
      <c r="O7" s="69" t="s">
        <v>256</v>
      </c>
      <c r="P7" s="69" t="s">
        <v>168</v>
      </c>
      <c r="Q7" s="69" t="s">
        <v>255</v>
      </c>
      <c r="R7" s="68" t="s">
        <v>254</v>
      </c>
    </row>
    <row r="8" spans="1:18" x14ac:dyDescent="0.35">
      <c r="A8" s="122"/>
      <c r="C8" s="70" t="s">
        <v>230</v>
      </c>
      <c r="D8" s="69" t="s">
        <v>252</v>
      </c>
      <c r="E8" s="69" t="s">
        <v>243</v>
      </c>
      <c r="F8" s="69" t="s">
        <v>251</v>
      </c>
      <c r="G8" s="69" t="s">
        <v>244</v>
      </c>
      <c r="H8" s="69" t="s">
        <v>250</v>
      </c>
      <c r="I8" s="69" t="s">
        <v>249</v>
      </c>
      <c r="J8" s="69" t="s">
        <v>248</v>
      </c>
      <c r="K8" s="69" t="s">
        <v>247</v>
      </c>
      <c r="L8" s="69" t="s">
        <v>246</v>
      </c>
      <c r="M8" s="69" t="s">
        <v>245</v>
      </c>
      <c r="N8" s="69" t="s">
        <v>244</v>
      </c>
      <c r="O8" s="69" t="s">
        <v>243</v>
      </c>
      <c r="P8" s="69" t="s">
        <v>242</v>
      </c>
      <c r="Q8" s="69" t="s">
        <v>209</v>
      </c>
      <c r="R8" s="68" t="s">
        <v>241</v>
      </c>
    </row>
    <row r="9" spans="1:18" ht="15" thickBot="1" x14ac:dyDescent="0.4">
      <c r="A9" s="123"/>
      <c r="C9" s="67" t="s">
        <v>229</v>
      </c>
      <c r="D9" s="66" t="s">
        <v>235</v>
      </c>
      <c r="E9" s="66" t="s">
        <v>235</v>
      </c>
      <c r="F9" s="66" t="s">
        <v>239</v>
      </c>
      <c r="G9" s="66" t="s">
        <v>235</v>
      </c>
      <c r="H9" s="66" t="s">
        <v>235</v>
      </c>
      <c r="I9" s="66" t="s">
        <v>238</v>
      </c>
      <c r="J9" s="66" t="s">
        <v>235</v>
      </c>
      <c r="K9" s="66" t="s">
        <v>235</v>
      </c>
      <c r="L9" s="66" t="s">
        <v>237</v>
      </c>
      <c r="M9" s="66" t="s">
        <v>236</v>
      </c>
      <c r="N9" s="66" t="s">
        <v>235</v>
      </c>
      <c r="O9" s="66" t="s">
        <v>235</v>
      </c>
      <c r="P9" s="66" t="s">
        <v>234</v>
      </c>
      <c r="Q9" s="66" t="s">
        <v>233</v>
      </c>
      <c r="R9" s="65" t="s">
        <v>232</v>
      </c>
    </row>
    <row r="15" spans="1:18" x14ac:dyDescent="0.35">
      <c r="A15" s="64"/>
      <c r="B15" s="64"/>
    </row>
    <row r="16" spans="1:18" x14ac:dyDescent="0.35">
      <c r="A16" s="63"/>
      <c r="B16" s="63"/>
    </row>
    <row r="17" spans="1:2" x14ac:dyDescent="0.35">
      <c r="A17" s="63"/>
      <c r="B17" s="63"/>
    </row>
    <row r="18" spans="1:2" x14ac:dyDescent="0.35">
      <c r="A18" s="63"/>
      <c r="B18" s="63"/>
    </row>
    <row r="19" spans="1:2" x14ac:dyDescent="0.35">
      <c r="A19" s="63"/>
      <c r="B19" s="63"/>
    </row>
    <row r="20" spans="1:2" x14ac:dyDescent="0.35">
      <c r="A20" s="63"/>
      <c r="B20" s="63"/>
    </row>
  </sheetData>
  <mergeCells count="1">
    <mergeCell ref="A4:A9"/>
  </mergeCells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D278F2-4429-4FFF-841C-9AD021FECD88}">
  <dimension ref="A2:I25"/>
  <sheetViews>
    <sheetView zoomScaleNormal="100" workbookViewId="0">
      <selection activeCell="B3" sqref="B3"/>
    </sheetView>
  </sheetViews>
  <sheetFormatPr defaultColWidth="9.1796875" defaultRowHeight="14.5" x14ac:dyDescent="0.35"/>
  <cols>
    <col min="1" max="1" width="2" style="2" customWidth="1"/>
    <col min="2" max="2" width="12" style="2" customWidth="1"/>
    <col min="3" max="4" width="10.54296875" style="2" bestFit="1" customWidth="1"/>
    <col min="5" max="16384" width="9.1796875" style="2"/>
  </cols>
  <sheetData>
    <row r="2" spans="1:9" x14ac:dyDescent="0.35">
      <c r="B2" s="2" t="s">
        <v>304</v>
      </c>
    </row>
    <row r="4" spans="1:9" x14ac:dyDescent="0.35">
      <c r="A4" s="80"/>
      <c r="B4" s="80"/>
      <c r="C4" s="80"/>
      <c r="D4" s="80"/>
      <c r="E4" s="80"/>
      <c r="F4" s="80"/>
      <c r="G4" s="80"/>
      <c r="H4" s="80"/>
      <c r="I4" s="80"/>
    </row>
    <row r="5" spans="1:9" x14ac:dyDescent="0.35">
      <c r="A5" s="80"/>
      <c r="B5" s="80"/>
      <c r="C5" s="80"/>
      <c r="D5" s="80"/>
      <c r="E5" s="80"/>
      <c r="F5" s="80"/>
      <c r="G5" s="80"/>
      <c r="H5" s="80"/>
      <c r="I5" s="80"/>
    </row>
    <row r="6" spans="1:9" x14ac:dyDescent="0.35">
      <c r="A6" s="80"/>
      <c r="B6" s="80"/>
      <c r="C6" s="80"/>
      <c r="D6" s="80"/>
      <c r="E6" s="80"/>
      <c r="F6" s="80"/>
      <c r="G6" s="80"/>
      <c r="H6" s="80"/>
      <c r="I6" s="80"/>
    </row>
    <row r="7" spans="1:9" x14ac:dyDescent="0.35">
      <c r="A7" s="80"/>
      <c r="B7" s="80"/>
      <c r="C7" s="80"/>
      <c r="D7" s="80"/>
      <c r="E7" s="80"/>
      <c r="F7" s="80"/>
      <c r="G7" s="80"/>
      <c r="H7" s="80"/>
      <c r="I7" s="80"/>
    </row>
    <row r="8" spans="1:9" x14ac:dyDescent="0.35">
      <c r="A8" s="80"/>
      <c r="B8" s="80"/>
      <c r="C8" s="80"/>
      <c r="D8" s="80"/>
      <c r="E8" s="80"/>
      <c r="F8" s="80"/>
      <c r="G8" s="80"/>
      <c r="H8" s="80"/>
      <c r="I8" s="80"/>
    </row>
    <row r="9" spans="1:9" x14ac:dyDescent="0.35">
      <c r="A9" s="80"/>
      <c r="B9" s="80"/>
      <c r="C9" s="80"/>
      <c r="D9" s="80"/>
      <c r="E9" s="80"/>
      <c r="F9" s="80"/>
      <c r="G9" s="80"/>
      <c r="H9" s="80"/>
      <c r="I9" s="80"/>
    </row>
    <row r="10" spans="1:9" x14ac:dyDescent="0.35">
      <c r="A10" s="80"/>
      <c r="B10" s="80"/>
      <c r="C10" s="80"/>
      <c r="D10" s="80"/>
      <c r="E10" s="80"/>
      <c r="F10" s="80"/>
      <c r="G10" s="80"/>
      <c r="H10" s="80"/>
      <c r="I10" s="80"/>
    </row>
    <row r="11" spans="1:9" x14ac:dyDescent="0.35">
      <c r="A11" s="80"/>
      <c r="B11" s="80"/>
      <c r="C11" s="80"/>
      <c r="D11" s="80"/>
      <c r="E11" s="80"/>
      <c r="F11" s="80"/>
      <c r="G11" s="80"/>
      <c r="H11" s="80"/>
      <c r="I11" s="80"/>
    </row>
    <row r="12" spans="1:9" ht="3" customHeight="1" x14ac:dyDescent="0.35">
      <c r="A12" s="79"/>
      <c r="B12" s="79"/>
      <c r="C12" s="79"/>
      <c r="D12" s="79"/>
      <c r="E12" s="79"/>
      <c r="F12" s="79"/>
      <c r="G12" s="79"/>
      <c r="H12" s="79"/>
      <c r="I12" s="79"/>
    </row>
    <row r="14" spans="1:9" x14ac:dyDescent="0.35">
      <c r="B14" s="77" t="s">
        <v>303</v>
      </c>
      <c r="C14" s="78" t="s">
        <v>227</v>
      </c>
      <c r="D14" s="77" t="s">
        <v>302</v>
      </c>
    </row>
    <row r="15" spans="1:9" x14ac:dyDescent="0.35">
      <c r="B15" s="76" t="s">
        <v>300</v>
      </c>
      <c r="C15" s="75">
        <v>42767</v>
      </c>
      <c r="D15" s="74">
        <v>89.9</v>
      </c>
    </row>
    <row r="16" spans="1:9" x14ac:dyDescent="0.35">
      <c r="B16" s="76" t="s">
        <v>297</v>
      </c>
      <c r="C16" s="75">
        <v>42767</v>
      </c>
      <c r="D16" s="74">
        <v>110</v>
      </c>
    </row>
    <row r="17" spans="2:4" x14ac:dyDescent="0.35">
      <c r="B17" s="76" t="s">
        <v>300</v>
      </c>
      <c r="C17" s="75">
        <v>42768</v>
      </c>
      <c r="D17" s="74">
        <v>250</v>
      </c>
    </row>
    <row r="18" spans="2:4" x14ac:dyDescent="0.35">
      <c r="B18" s="76" t="s">
        <v>301</v>
      </c>
      <c r="C18" s="75">
        <v>42768</v>
      </c>
      <c r="D18" s="74">
        <v>85</v>
      </c>
    </row>
    <row r="19" spans="2:4" x14ac:dyDescent="0.35">
      <c r="B19" s="76" t="s">
        <v>299</v>
      </c>
      <c r="C19" s="75">
        <v>42769</v>
      </c>
      <c r="D19" s="74">
        <v>180</v>
      </c>
    </row>
    <row r="20" spans="2:4" x14ac:dyDescent="0.35">
      <c r="B20" s="76" t="s">
        <v>300</v>
      </c>
      <c r="C20" s="75">
        <v>42769</v>
      </c>
      <c r="D20" s="74">
        <v>190</v>
      </c>
    </row>
    <row r="21" spans="2:4" x14ac:dyDescent="0.35">
      <c r="B21" s="76" t="s">
        <v>300</v>
      </c>
      <c r="C21" s="75">
        <v>42769</v>
      </c>
      <c r="D21" s="74">
        <v>230</v>
      </c>
    </row>
    <row r="22" spans="2:4" x14ac:dyDescent="0.35">
      <c r="B22" s="76" t="s">
        <v>297</v>
      </c>
      <c r="C22" s="75">
        <v>42770</v>
      </c>
      <c r="D22" s="74">
        <v>105</v>
      </c>
    </row>
    <row r="23" spans="2:4" x14ac:dyDescent="0.35">
      <c r="B23" s="76" t="s">
        <v>299</v>
      </c>
      <c r="C23" s="75">
        <v>42770</v>
      </c>
      <c r="D23" s="74">
        <v>215</v>
      </c>
    </row>
    <row r="24" spans="2:4" x14ac:dyDescent="0.35">
      <c r="B24" s="76" t="s">
        <v>298</v>
      </c>
      <c r="C24" s="75">
        <v>42770</v>
      </c>
      <c r="D24" s="74">
        <v>25</v>
      </c>
    </row>
    <row r="25" spans="2:4" x14ac:dyDescent="0.35">
      <c r="B25" s="76" t="s">
        <v>297</v>
      </c>
      <c r="C25" s="75">
        <v>42770</v>
      </c>
      <c r="D25" s="74">
        <v>49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81A135-D0F1-4E90-8DE7-17019123FEB6}">
  <dimension ref="B2:S30"/>
  <sheetViews>
    <sheetView zoomScaleNormal="100" workbookViewId="0"/>
  </sheetViews>
  <sheetFormatPr defaultColWidth="9.1796875" defaultRowHeight="14.5" x14ac:dyDescent="0.35"/>
  <cols>
    <col min="1" max="1" width="1.54296875" style="2" customWidth="1"/>
    <col min="2" max="2" width="3.26953125" style="2" customWidth="1"/>
    <col min="3" max="3" width="20.26953125" style="2" customWidth="1"/>
    <col min="4" max="4" width="21.7265625" style="2" customWidth="1"/>
    <col min="5" max="5" width="14.54296875" style="2" customWidth="1"/>
    <col min="6" max="16384" width="9.1796875" style="2"/>
  </cols>
  <sheetData>
    <row r="2" spans="2:19" x14ac:dyDescent="0.35">
      <c r="C2" s="2" t="s">
        <v>315</v>
      </c>
    </row>
    <row r="3" spans="2:19" x14ac:dyDescent="0.35">
      <c r="C3" s="2" t="s">
        <v>316</v>
      </c>
    </row>
    <row r="4" spans="2:19" x14ac:dyDescent="0.35">
      <c r="C4" s="2" t="s">
        <v>317</v>
      </c>
    </row>
    <row r="5" spans="2:19" x14ac:dyDescent="0.35">
      <c r="C5" s="2" t="s">
        <v>318</v>
      </c>
    </row>
    <row r="6" spans="2:19" x14ac:dyDescent="0.35">
      <c r="C6" s="2" t="s">
        <v>319</v>
      </c>
    </row>
    <row r="7" spans="2:19" x14ac:dyDescent="0.35">
      <c r="C7" s="2" t="s">
        <v>320</v>
      </c>
    </row>
    <row r="8" spans="2:19" x14ac:dyDescent="0.35">
      <c r="B8" s="87"/>
      <c r="C8" s="87"/>
      <c r="D8" s="87"/>
      <c r="E8" s="87"/>
      <c r="F8" s="87"/>
      <c r="G8" s="87"/>
      <c r="H8" s="87"/>
      <c r="I8" s="87"/>
      <c r="J8" s="87"/>
      <c r="K8" s="87"/>
      <c r="L8" s="87"/>
      <c r="M8" s="87"/>
      <c r="N8" s="87"/>
      <c r="O8" s="87"/>
      <c r="P8" s="87"/>
      <c r="Q8" s="87"/>
      <c r="R8" s="87"/>
      <c r="S8" s="87"/>
    </row>
    <row r="9" spans="2:19" x14ac:dyDescent="0.35">
      <c r="B9" s="87"/>
      <c r="C9" s="87"/>
      <c r="D9" s="87"/>
      <c r="E9" s="87"/>
      <c r="F9" s="87"/>
      <c r="G9" s="87"/>
      <c r="H9" s="87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</row>
    <row r="10" spans="2:19" x14ac:dyDescent="0.35">
      <c r="B10" s="87"/>
      <c r="C10" s="87"/>
      <c r="D10" s="87"/>
      <c r="E10" s="87"/>
      <c r="F10" s="87"/>
      <c r="G10" s="87"/>
      <c r="H10" s="87"/>
      <c r="I10" s="87"/>
      <c r="J10" s="87"/>
      <c r="K10" s="87"/>
      <c r="L10" s="87"/>
      <c r="M10" s="87"/>
      <c r="N10" s="87"/>
      <c r="O10" s="87"/>
      <c r="P10" s="87"/>
      <c r="Q10" s="87"/>
      <c r="R10" s="87"/>
      <c r="S10" s="87"/>
    </row>
    <row r="11" spans="2:19" x14ac:dyDescent="0.35">
      <c r="B11" s="87"/>
      <c r="C11" s="87"/>
      <c r="D11" s="87"/>
      <c r="E11" s="87"/>
      <c r="F11" s="87"/>
      <c r="G11" s="87"/>
      <c r="H11" s="87"/>
      <c r="I11" s="87"/>
      <c r="J11" s="87"/>
      <c r="K11" s="87"/>
      <c r="L11" s="87"/>
      <c r="M11" s="87"/>
      <c r="N11" s="87"/>
      <c r="O11" s="87"/>
      <c r="P11" s="87"/>
      <c r="Q11" s="87"/>
      <c r="R11" s="87"/>
      <c r="S11" s="87"/>
    </row>
    <row r="12" spans="2:19" x14ac:dyDescent="0.35">
      <c r="B12" s="87"/>
      <c r="C12" s="87"/>
      <c r="D12" s="87"/>
      <c r="E12" s="87"/>
      <c r="F12" s="87"/>
      <c r="G12" s="87"/>
      <c r="H12" s="87"/>
      <c r="I12" s="87"/>
      <c r="J12" s="87"/>
      <c r="K12" s="87"/>
      <c r="L12" s="87"/>
      <c r="M12" s="87"/>
      <c r="N12" s="87"/>
      <c r="O12" s="87"/>
      <c r="P12" s="87"/>
      <c r="Q12" s="87"/>
      <c r="R12" s="87"/>
      <c r="S12" s="87"/>
    </row>
    <row r="13" spans="2:19" x14ac:dyDescent="0.35">
      <c r="B13" s="87"/>
      <c r="C13" s="87"/>
      <c r="D13" s="87"/>
      <c r="E13" s="87"/>
      <c r="F13" s="87"/>
      <c r="G13" s="87"/>
      <c r="H13" s="87"/>
      <c r="I13" s="87"/>
      <c r="J13" s="87"/>
      <c r="K13" s="87"/>
      <c r="L13" s="87"/>
      <c r="M13" s="87"/>
      <c r="N13" s="87"/>
      <c r="O13" s="87"/>
      <c r="P13" s="87"/>
      <c r="Q13" s="87"/>
      <c r="R13" s="87"/>
      <c r="S13" s="87"/>
    </row>
    <row r="14" spans="2:19" x14ac:dyDescent="0.35">
      <c r="B14" s="87"/>
      <c r="C14" s="87"/>
      <c r="D14" s="87"/>
      <c r="E14" s="87"/>
      <c r="F14" s="87"/>
      <c r="G14" s="87"/>
      <c r="H14" s="87"/>
      <c r="I14" s="87"/>
      <c r="J14" s="87"/>
      <c r="K14" s="87"/>
      <c r="L14" s="87"/>
      <c r="M14" s="87"/>
      <c r="N14" s="87"/>
      <c r="O14" s="87"/>
      <c r="P14" s="87"/>
      <c r="Q14" s="87"/>
      <c r="R14" s="87"/>
      <c r="S14" s="87"/>
    </row>
    <row r="15" spans="2:19" x14ac:dyDescent="0.35">
      <c r="B15" s="87"/>
      <c r="C15" s="87"/>
      <c r="D15" s="87"/>
      <c r="E15" s="87"/>
      <c r="F15" s="87"/>
      <c r="G15" s="87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</row>
    <row r="17" spans="3:10" s="29" customFormat="1" ht="15.5" x14ac:dyDescent="0.35">
      <c r="C17" s="86" t="s">
        <v>314</v>
      </c>
      <c r="D17" s="86" t="s">
        <v>9</v>
      </c>
      <c r="E17" s="86" t="s">
        <v>4</v>
      </c>
      <c r="F17" s="85"/>
      <c r="G17" s="85"/>
      <c r="H17" s="85"/>
      <c r="I17" s="85"/>
      <c r="J17" s="85"/>
    </row>
    <row r="18" spans="3:10" s="29" customFormat="1" ht="15.5" x14ac:dyDescent="0.35">
      <c r="C18" s="82" t="s">
        <v>306</v>
      </c>
      <c r="D18" s="82" t="s">
        <v>313</v>
      </c>
      <c r="E18" s="81">
        <v>850</v>
      </c>
    </row>
    <row r="19" spans="3:10" s="29" customFormat="1" ht="15.5" x14ac:dyDescent="0.35">
      <c r="C19" s="84" t="s">
        <v>308</v>
      </c>
      <c r="D19" s="84" t="s">
        <v>312</v>
      </c>
      <c r="E19" s="83">
        <v>2700</v>
      </c>
    </row>
    <row r="20" spans="3:10" s="29" customFormat="1" ht="15.5" x14ac:dyDescent="0.35">
      <c r="C20" s="82" t="s">
        <v>306</v>
      </c>
      <c r="D20" s="82" t="s">
        <v>311</v>
      </c>
      <c r="E20" s="81">
        <v>3500</v>
      </c>
    </row>
    <row r="21" spans="3:10" s="29" customFormat="1" ht="15.5" x14ac:dyDescent="0.35">
      <c r="C21" s="82" t="s">
        <v>308</v>
      </c>
      <c r="D21" s="82" t="s">
        <v>307</v>
      </c>
      <c r="E21" s="81">
        <v>2680</v>
      </c>
    </row>
    <row r="22" spans="3:10" s="29" customFormat="1" ht="15.5" x14ac:dyDescent="0.35">
      <c r="C22" s="82" t="s">
        <v>308</v>
      </c>
      <c r="D22" s="82" t="s">
        <v>292</v>
      </c>
      <c r="E22" s="81">
        <v>1520</v>
      </c>
    </row>
    <row r="23" spans="3:10" s="29" customFormat="1" ht="15.5" x14ac:dyDescent="0.35">
      <c r="C23" s="82" t="s">
        <v>306</v>
      </c>
      <c r="D23" s="82" t="s">
        <v>310</v>
      </c>
      <c r="E23" s="81">
        <v>650</v>
      </c>
    </row>
    <row r="24" spans="3:10" s="29" customFormat="1" ht="15.5" x14ac:dyDescent="0.35">
      <c r="C24" s="82" t="s">
        <v>306</v>
      </c>
      <c r="D24" s="82" t="s">
        <v>309</v>
      </c>
      <c r="E24" s="81">
        <v>2930</v>
      </c>
    </row>
    <row r="25" spans="3:10" s="29" customFormat="1" ht="15.5" x14ac:dyDescent="0.35">
      <c r="C25" s="82" t="s">
        <v>308</v>
      </c>
      <c r="D25" s="82" t="s">
        <v>305</v>
      </c>
      <c r="E25" s="81">
        <v>3470</v>
      </c>
    </row>
    <row r="26" spans="3:10" s="29" customFormat="1" ht="15.5" x14ac:dyDescent="0.35">
      <c r="C26" s="82" t="s">
        <v>306</v>
      </c>
      <c r="D26" s="82" t="s">
        <v>292</v>
      </c>
      <c r="E26" s="81">
        <v>2820</v>
      </c>
    </row>
    <row r="27" spans="3:10" s="29" customFormat="1" ht="15.5" x14ac:dyDescent="0.35">
      <c r="C27" s="82" t="s">
        <v>308</v>
      </c>
      <c r="D27" s="82" t="s">
        <v>307</v>
      </c>
      <c r="E27" s="81">
        <v>785</v>
      </c>
    </row>
    <row r="28" spans="3:10" s="29" customFormat="1" ht="15.5" x14ac:dyDescent="0.35">
      <c r="C28" s="82" t="s">
        <v>308</v>
      </c>
      <c r="D28" s="82" t="s">
        <v>307</v>
      </c>
      <c r="E28" s="81">
        <v>952</v>
      </c>
    </row>
    <row r="29" spans="3:10" s="29" customFormat="1" ht="15.5" x14ac:dyDescent="0.35">
      <c r="C29" s="82" t="s">
        <v>306</v>
      </c>
      <c r="D29" s="82" t="s">
        <v>305</v>
      </c>
      <c r="E29" s="81">
        <v>350</v>
      </c>
    </row>
    <row r="30" spans="3:10" ht="15.5" x14ac:dyDescent="0.35">
      <c r="C30" s="82" t="s">
        <v>306</v>
      </c>
      <c r="D30" s="82" t="s">
        <v>305</v>
      </c>
      <c r="E30" s="81">
        <v>1520</v>
      </c>
    </row>
  </sheetData>
  <pageMargins left="0.511811024" right="0.511811024" top="0.78740157499999996" bottom="0.78740157499999996" header="0.31496062000000002" footer="0.31496062000000002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Exercício 01</vt:lpstr>
      <vt:lpstr>Exercício 02</vt:lpstr>
      <vt:lpstr>Exercício 03</vt:lpstr>
      <vt:lpstr>Exercício 04</vt:lpstr>
      <vt:lpstr>Exercício 05</vt:lpstr>
      <vt:lpstr>Exercício 06</vt:lpstr>
      <vt:lpstr>Exercício 07</vt:lpstr>
      <vt:lpstr>Exercício 08</vt:lpstr>
      <vt:lpstr>Exercício 09</vt:lpstr>
      <vt:lpstr>Exercício 10</vt:lpstr>
      <vt:lpstr>Informações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Curso de Excel Básico ao Expert 2022</dc:title>
  <dc:subject>Curso da versão mais recente do Excel</dc:subject>
  <dc:creator>Igor Gabriel</dc:creator>
  <cp:keywords>Ig_Sys</cp:keywords>
  <cp:lastModifiedBy>aula</cp:lastModifiedBy>
  <dcterms:created xsi:type="dcterms:W3CDTF">2015-06-05T18:19:34Z</dcterms:created>
  <dcterms:modified xsi:type="dcterms:W3CDTF">2022-07-06T01:39:20Z</dcterms:modified>
  <cp:category>Curso de Excel Básico</cp:category>
</cp:coreProperties>
</file>